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otland.gov.uk\dc1\FS1_Home\U442602\Sending\"/>
    </mc:Choice>
  </mc:AlternateContent>
  <bookViews>
    <workbookView xWindow="480" yWindow="105" windowWidth="20010" windowHeight="7215"/>
  </bookViews>
  <sheets>
    <sheet name="Contents" sheetId="10" r:id="rId1"/>
    <sheet name="Figure 2" sheetId="3" r:id="rId2"/>
    <sheet name="Figure 4" sheetId="11" r:id="rId3"/>
    <sheet name="Figure 5" sheetId="8" r:id="rId4"/>
    <sheet name="Figure 6" sheetId="2" r:id="rId5"/>
    <sheet name="Figure 9" sheetId="4" r:id="rId6"/>
    <sheet name="Figure 10" sheetId="5" r:id="rId7"/>
    <sheet name="Table 4" sheetId="6" r:id="rId8"/>
    <sheet name="Figure 12" sheetId="9" r:id="rId9"/>
    <sheet name="Figure 13" sheetId="7" r:id="rId10"/>
  </sheets>
  <calcPr calcId="162913"/>
</workbook>
</file>

<file path=xl/calcChain.xml><?xml version="1.0" encoding="utf-8"?>
<calcChain xmlns="http://schemas.openxmlformats.org/spreadsheetml/2006/main">
  <c r="D36" i="5" l="1"/>
  <c r="N36" i="5" l="1"/>
  <c r="M36" i="5" l="1"/>
  <c r="L36" i="5"/>
  <c r="K36" i="5"/>
  <c r="J36" i="5"/>
  <c r="I36" i="5"/>
  <c r="H36" i="5"/>
  <c r="G36" i="5"/>
  <c r="F36" i="5"/>
  <c r="E36" i="5"/>
</calcChain>
</file>

<file path=xl/sharedStrings.xml><?xml version="1.0" encoding="utf-8"?>
<sst xmlns="http://schemas.openxmlformats.org/spreadsheetml/2006/main" count="232" uniqueCount="168">
  <si>
    <t>Increase in rent</t>
  </si>
  <si>
    <t>Latest available spend to mitigate RSRS</t>
  </si>
  <si>
    <t>Increase in social housing stock</t>
  </si>
  <si>
    <t>Year 1</t>
  </si>
  <si>
    <t>Year 2</t>
  </si>
  <si>
    <t>Year 3</t>
  </si>
  <si>
    <t>Year 4</t>
  </si>
  <si>
    <t>Year 5</t>
  </si>
  <si>
    <t>Other DHP funding</t>
  </si>
  <si>
    <t>Year 0</t>
  </si>
  <si>
    <t>Male_Pension</t>
  </si>
  <si>
    <t>Female_Pension</t>
  </si>
  <si>
    <t>Males - 51 and over</t>
  </si>
  <si>
    <t>Males - 36 to 50</t>
  </si>
  <si>
    <t>Males - Under 35s</t>
  </si>
  <si>
    <t>Females - Under 35s</t>
  </si>
  <si>
    <t>Females - 36 to 50</t>
  </si>
  <si>
    <t>Females - 51 and over</t>
  </si>
  <si>
    <t>Quarter</t>
  </si>
  <si>
    <t>Feb-13</t>
  </si>
  <si>
    <t>May-13</t>
  </si>
  <si>
    <t>Aug-13</t>
  </si>
  <si>
    <t>Nov-13</t>
  </si>
  <si>
    <t>Feb-14</t>
  </si>
  <si>
    <t>May-14</t>
  </si>
  <si>
    <t>Aug-14</t>
  </si>
  <si>
    <t>Nov-14</t>
  </si>
  <si>
    <t>Feb-15</t>
  </si>
  <si>
    <t>May-15</t>
  </si>
  <si>
    <t>Aug-15</t>
  </si>
  <si>
    <t>Nov-15</t>
  </si>
  <si>
    <t>Feb-16</t>
  </si>
  <si>
    <t>May-16</t>
  </si>
  <si>
    <t>Aug-16</t>
  </si>
  <si>
    <t>Nov-16</t>
  </si>
  <si>
    <t>Feb-17</t>
  </si>
  <si>
    <t>May-17</t>
  </si>
  <si>
    <t>Aug-17</t>
  </si>
  <si>
    <t>Nov-17</t>
  </si>
  <si>
    <t>Feb-18</t>
  </si>
  <si>
    <t>Male</t>
  </si>
  <si>
    <t>Female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</si>
  <si>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</si>
  <si>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</si>
  <si>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</si>
  <si>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</si>
  <si>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</si>
  <si>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</si>
  <si>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</si>
  <si>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</si>
  <si>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</si>
  <si>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</si>
  <si>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</si>
  <si>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Attendance allowance</t>
  </si>
  <si>
    <t>201304 (Apr-13)</t>
  </si>
  <si>
    <t>201305 (May-13)</t>
  </si>
  <si>
    <t>201306 (Jun-13)</t>
  </si>
  <si>
    <t>201307 (Jul-13)</t>
  </si>
  <si>
    <t>201308 (Aug-13)</t>
  </si>
  <si>
    <t>201309 (Sep-13)</t>
  </si>
  <si>
    <t>201310 (Oct-13)</t>
  </si>
  <si>
    <t>201311 (Nov-13)</t>
  </si>
  <si>
    <t>201312 (Dec-13)</t>
  </si>
  <si>
    <t>201401 (Jan-14)</t>
  </si>
  <si>
    <t>201402 (Feb-14)</t>
  </si>
  <si>
    <t>201403 (Mar-14)</t>
  </si>
  <si>
    <t>201404 (Apr-14)</t>
  </si>
  <si>
    <t>201405 (May-14)</t>
  </si>
  <si>
    <t>201406 (Jun-14)</t>
  </si>
  <si>
    <t>201407 (Jul-14)</t>
  </si>
  <si>
    <t>201408 (Aug-14)</t>
  </si>
  <si>
    <t>201409 (Sep-14)</t>
  </si>
  <si>
    <t>201410 (Oct-14)</t>
  </si>
  <si>
    <t>201411 (Nov-14)</t>
  </si>
  <si>
    <t>201412 (Dec-14)</t>
  </si>
  <si>
    <t>201501 (Jan-15)</t>
  </si>
  <si>
    <t>201502 (Feb-15)</t>
  </si>
  <si>
    <t>201503 (Mar-15)</t>
  </si>
  <si>
    <t>201504 (Apr-15)</t>
  </si>
  <si>
    <t>201505 (May-15)</t>
  </si>
  <si>
    <t>201506 (Jun-15)</t>
  </si>
  <si>
    <t>201507 (Jul-15)</t>
  </si>
  <si>
    <t>201508 (Aug-15)</t>
  </si>
  <si>
    <t>201509 (Sep-15)</t>
  </si>
  <si>
    <t>201510 (Oct-15)</t>
  </si>
  <si>
    <t>201511 (Nov-15)</t>
  </si>
  <si>
    <t>201512 (Dec-15)</t>
  </si>
  <si>
    <t>201601 (Jan-16)</t>
  </si>
  <si>
    <t>201602 (Feb-16)</t>
  </si>
  <si>
    <t>201603 (Mar-16)</t>
  </si>
  <si>
    <t>201604 (Apr-16)</t>
  </si>
  <si>
    <t>201605 (May-16)</t>
  </si>
  <si>
    <t>201606 (Jun-16)</t>
  </si>
  <si>
    <t>201607 (Jul-16)</t>
  </si>
  <si>
    <t>201608 (Aug-16)</t>
  </si>
  <si>
    <t>201609 (Sep-16)</t>
  </si>
  <si>
    <t>201610 (Oct-16)</t>
  </si>
  <si>
    <t>201611 (Nov-16)</t>
  </si>
  <si>
    <t>201612 (Dec-16)</t>
  </si>
  <si>
    <t>201701 (Jan-17)</t>
  </si>
  <si>
    <t>201702 (Feb-17)</t>
  </si>
  <si>
    <t>201703 (Mar-17)</t>
  </si>
  <si>
    <t>201704 (Apr-17)</t>
  </si>
  <si>
    <t>201705 (May-17)</t>
  </si>
  <si>
    <t>201706 (Jun-17)</t>
  </si>
  <si>
    <t>201707 (Jul-17)</t>
  </si>
  <si>
    <t>201708 (Aug-17)</t>
  </si>
  <si>
    <t>201709 (Sep-17)</t>
  </si>
  <si>
    <t>201710 (Oct-17)</t>
  </si>
  <si>
    <t>201711 (Nov-17)</t>
  </si>
  <si>
    <t>201712 (Dec-17)</t>
  </si>
  <si>
    <t>201801 (Jan-18)</t>
  </si>
  <si>
    <t>201802 (Feb-18)</t>
  </si>
  <si>
    <t>201803 (Mar-18)</t>
  </si>
  <si>
    <t>201804 (Apr-18)</t>
  </si>
  <si>
    <t>..</t>
  </si>
  <si>
    <t>65-69</t>
  </si>
  <si>
    <t>60-64</t>
  </si>
  <si>
    <t>80+</t>
  </si>
  <si>
    <t>70-79</t>
  </si>
  <si>
    <t>(link)</t>
  </si>
  <si>
    <t>Figure 6: Components of our DHPs forecast</t>
  </si>
  <si>
    <t>Source: Illustrative Analysis by Scottish Fiscal Commission</t>
  </si>
  <si>
    <t>Figure 2: Example claim rates by gender and age</t>
  </si>
  <si>
    <t>Year</t>
  </si>
  <si>
    <t>Source: DWP StatXplore</t>
  </si>
  <si>
    <t>Personal Independence Payment</t>
  </si>
  <si>
    <t>Disability Living Allowance</t>
  </si>
  <si>
    <t>Severe Disablement Allowance</t>
  </si>
  <si>
    <t>Month</t>
  </si>
  <si>
    <t>2017-18</t>
  </si>
  <si>
    <t>Source: DWP benefit expenditure by country and region, 1996/97 to 2016/17</t>
  </si>
  <si>
    <t>Industrial Injuries Disablement Allowance</t>
  </si>
  <si>
    <t>National Records of Scotland (2018) Mid-2017 population estimates Scotland</t>
  </si>
  <si>
    <t>Source: Illustrative Analysis by Scottish Fiscal Commission based on information from DWP’s StatXplore</t>
  </si>
  <si>
    <t>and ONS (2017) 2016-based Population Projections, 50 per cent EU Migration Variant Population projections Scotland</t>
  </si>
  <si>
    <t>Approach to Forecasting: Social Security - September 2018</t>
  </si>
  <si>
    <t>Source: Industrial Injuries Disablement Benefit: quarterly statistics</t>
  </si>
  <si>
    <t xml:space="preserve">Source: DWP StatXplore </t>
  </si>
  <si>
    <t xml:space="preserve">NOMIS benefit payments </t>
  </si>
  <si>
    <t>Return to contents</t>
  </si>
  <si>
    <t>Source: DWP’s StatXplore</t>
  </si>
  <si>
    <t>£ million</t>
  </si>
  <si>
    <t>Table 4: Ill health and disability benefit caseloads</t>
  </si>
  <si>
    <t>Attendance Allowance (AA)</t>
  </si>
  <si>
    <t>Disability Living Allowance (DLA)</t>
  </si>
  <si>
    <t>Industrial Injuries Disablement Benefit (IIDB)</t>
  </si>
  <si>
    <t>Table 4: Ill health and disability benefit caseload</t>
  </si>
  <si>
    <t>Average award amount, £</t>
  </si>
  <si>
    <t>Annual Change</t>
  </si>
  <si>
    <t>Personal Independence Payment (PIP)</t>
  </si>
  <si>
    <t>Severe Disablement Allowance (SDA)</t>
  </si>
  <si>
    <t>Figure 4: Illustrative example of ARIMA model forecast</t>
  </si>
  <si>
    <t>Chart Notes: Stylised data to illustrate mechanics of ARIMA model representing growth rate of a variable over time</t>
  </si>
  <si>
    <t>Time period</t>
  </si>
  <si>
    <t>Observed historic data</t>
  </si>
  <si>
    <t>Long run growth rate</t>
  </si>
  <si>
    <t>Forecast</t>
  </si>
  <si>
    <t>Source: DWP unpublished information and DWP Social Fund figures for 2017-18</t>
  </si>
  <si>
    <t>DWP Social Fund figures for 2017-18</t>
  </si>
  <si>
    <t>Source: DWP Winter Fuel Payment: Recipient and household figures</t>
  </si>
  <si>
    <t>Figure 5: Carer’s Allowance Caseload in Scotland</t>
  </si>
  <si>
    <t>Figure 9: Number of individuals in receipt of Pension Credit in Scotland</t>
  </si>
  <si>
    <t>Figure 9: Individuals in receipt of Pension Credit in Scotland</t>
  </si>
  <si>
    <t>Figure 10: Percentage change in average award amounts for Funeral Payments in Scotland</t>
  </si>
  <si>
    <t>Figure 10: Annual percentage change in average award amounts for Funeral Payments in Scotland</t>
  </si>
  <si>
    <t>Figure 12: Expenditure on Cold Weather Payments in Scotland</t>
  </si>
  <si>
    <t>Figure 13: Caseload for Winter Fuel Payments by age in Scotland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</si>
</sst>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yyyy"/>
    <numFmt numFmtId="167" formatCode="#,##0_ ;\-#,##0\ "/>
    <numFmt numFmtId="168" formatCode="0.0"/>
  </numFmts>
  <fonts count="50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  <font>
      <sz val="10"/>
      <color rgb="FF000000"/>
      <name val="System"/>
    </font>
    <font>
      <sz val="11"/>
      <color theme="1"/>
      <name val="Helvetica"/>
    </font>
    <font>
      <b/>
      <sz val="11"/>
      <color theme="0"/>
      <name val="Helvetica"/>
    </font>
    <font>
      <b/>
      <sz val="12"/>
      <color theme="1"/>
      <name val="Helvetica"/>
    </font>
    <font>
      <u/>
      <sz val="9"/>
      <color theme="10"/>
      <name val="Helvetica"/>
    </font>
    <font>
      <sz val="9"/>
      <color theme="1"/>
      <name val="Helvetica"/>
    </font>
    <font>
      <b/>
      <sz val="11"/>
      <color theme="1"/>
      <name val="Helvetica"/>
    </font>
    <font>
      <b/>
      <sz val="12"/>
      <color theme="1"/>
      <name val="Arial"/>
      <family val="2"/>
    </font>
    <font>
      <b/>
      <sz val="13"/>
      <color theme="1"/>
      <name val="Helvetica"/>
    </font>
    <font>
      <sz val="10"/>
      <color theme="1"/>
      <name val="Helvetica"/>
    </font>
    <font>
      <b/>
      <sz val="11"/>
      <name val="Helvetica"/>
    </font>
    <font>
      <sz val="11"/>
      <name val="Helvetica"/>
    </font>
    <font>
      <sz val="11"/>
      <color theme="0"/>
      <name val="Helvetica"/>
    </font>
    <font>
      <sz val="9"/>
      <name val="Helvetica"/>
    </font>
    <font>
      <b/>
      <sz val="12"/>
      <name val="Helvetica"/>
    </font>
    <font>
      <u/>
      <sz val="9"/>
      <color theme="10"/>
      <name val="Arial"/>
      <family val="2"/>
    </font>
    <font>
      <sz val="12"/>
      <color theme="0"/>
      <name val="Helvetica"/>
    </font>
    <font>
      <sz val="12"/>
      <color theme="1"/>
      <name val="Helvetica"/>
    </font>
    <font>
      <u/>
      <sz val="12"/>
      <color theme="10"/>
      <name val="Helvetica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2"/>
      <name val="CG Times"/>
    </font>
    <font>
      <sz val="10"/>
      <color indexed="8"/>
      <name val="Arial"/>
      <family val="2"/>
    </font>
    <font>
      <b/>
      <sz val="12"/>
      <color theme="0"/>
      <name val="Helvetica"/>
    </font>
    <font>
      <sz val="9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</patternFill>
    </fill>
    <fill>
      <patternFill patternType="solid">
        <fgColor indexed="2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8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>
      <protection locked="0"/>
    </xf>
    <xf numFmtId="0" fontId="4" fillId="0" borderId="0">
      <protection locked="0"/>
    </xf>
    <xf numFmtId="0" fontId="3" fillId="3" borderId="1">
      <alignment horizontal="center" vertical="center"/>
      <protection locked="0"/>
    </xf>
    <xf numFmtId="0" fontId="3" fillId="4" borderId="0">
      <protection locked="0"/>
    </xf>
    <xf numFmtId="0" fontId="6" fillId="5" borderId="2" applyNumberFormat="0" applyAlignment="0" applyProtection="0"/>
    <xf numFmtId="0" fontId="7" fillId="0" borderId="0">
      <protection locked="0"/>
    </xf>
    <xf numFmtId="0" fontId="3" fillId="6" borderId="0">
      <protection locked="0"/>
    </xf>
    <xf numFmtId="0" fontId="5" fillId="3" borderId="0">
      <alignment vertical="center"/>
      <protection locked="0"/>
    </xf>
    <xf numFmtId="0" fontId="5" fillId="0" borderId="0">
      <protection locked="0"/>
    </xf>
    <xf numFmtId="0" fontId="3" fillId="3" borderId="3">
      <alignment vertical="center"/>
      <protection locked="0"/>
    </xf>
    <xf numFmtId="0" fontId="3" fillId="4" borderId="0">
      <protection locked="0"/>
    </xf>
    <xf numFmtId="0" fontId="8" fillId="0" borderId="0" applyNumberFormat="0" applyFill="0" applyBorder="0" applyAlignment="0" applyProtection="0"/>
    <xf numFmtId="0" fontId="9" fillId="0" borderId="0"/>
    <xf numFmtId="0" fontId="2" fillId="13" borderId="11" applyNumberFormat="0" applyFont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/>
    <xf numFmtId="0" fontId="29" fillId="0" borderId="0"/>
    <xf numFmtId="0" fontId="30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35" fillId="9" borderId="0" applyNumberFormat="0" applyBorder="0" applyAlignment="0" applyProtection="0"/>
    <xf numFmtId="0" fontId="36" fillId="10" borderId="0" applyNumberFormat="0" applyBorder="0" applyAlignment="0" applyProtection="0"/>
    <xf numFmtId="0" fontId="37" fillId="11" borderId="2" applyNumberFormat="0" applyAlignment="0" applyProtection="0"/>
    <xf numFmtId="0" fontId="38" fillId="5" borderId="8" applyNumberFormat="0" applyAlignment="0" applyProtection="0"/>
    <xf numFmtId="0" fontId="39" fillId="5" borderId="2" applyNumberFormat="0" applyAlignment="0" applyProtection="0"/>
    <xf numFmtId="0" fontId="40" fillId="0" borderId="9" applyNumberFormat="0" applyFill="0" applyAlignment="0" applyProtection="0"/>
    <xf numFmtId="0" fontId="41" fillId="12" borderId="10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2" applyNumberFormat="0" applyFill="0" applyAlignment="0" applyProtection="0"/>
    <xf numFmtId="0" fontId="4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5" fillId="37" borderId="0" applyNumberFormat="0" applyBorder="0" applyAlignment="0" applyProtection="0"/>
    <xf numFmtId="0" fontId="46" fillId="0" borderId="0"/>
    <xf numFmtId="0" fontId="47" fillId="0" borderId="0">
      <alignment vertical="top"/>
    </xf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10" fillId="2" borderId="0" xfId="0" applyFont="1" applyFill="1"/>
    <xf numFmtId="0" fontId="10" fillId="2" borderId="0" xfId="0" applyFont="1" applyFill="1" applyBorder="1" applyAlignment="1">
      <alignment vertical="top"/>
    </xf>
    <xf numFmtId="165" fontId="10" fillId="2" borderId="0" xfId="2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vertical="center"/>
    </xf>
    <xf numFmtId="0" fontId="13" fillId="2" borderId="0" xfId="14" applyFont="1" applyFill="1"/>
    <xf numFmtId="0" fontId="11" fillId="7" borderId="0" xfId="0" applyFont="1" applyFill="1" applyBorder="1"/>
    <xf numFmtId="0" fontId="11" fillId="7" borderId="0" xfId="0" applyFont="1" applyFill="1" applyBorder="1" applyAlignment="1">
      <alignment horizontal="right"/>
    </xf>
    <xf numFmtId="0" fontId="10" fillId="2" borderId="4" xfId="0" applyFont="1" applyFill="1" applyBorder="1" applyAlignment="1">
      <alignment vertical="top"/>
    </xf>
    <xf numFmtId="165" fontId="10" fillId="2" borderId="4" xfId="2" applyNumberFormat="1" applyFont="1" applyFill="1" applyBorder="1" applyAlignment="1">
      <alignment horizontal="right" vertical="top" wrapText="1"/>
    </xf>
    <xf numFmtId="0" fontId="15" fillId="2" borderId="0" xfId="0" applyFont="1" applyFill="1" applyBorder="1" applyAlignment="1">
      <alignment horizontal="center" vertical="center"/>
    </xf>
    <xf numFmtId="165" fontId="10" fillId="2" borderId="0" xfId="2" applyNumberFormat="1" applyFont="1" applyFill="1"/>
    <xf numFmtId="43" fontId="10" fillId="2" borderId="0" xfId="0" applyNumberFormat="1" applyFont="1" applyFill="1"/>
    <xf numFmtId="0" fontId="10" fillId="2" borderId="0" xfId="0" applyFont="1" applyFill="1" applyBorder="1"/>
    <xf numFmtId="43" fontId="10" fillId="2" borderId="0" xfId="2" applyFont="1" applyFill="1"/>
    <xf numFmtId="0" fontId="15" fillId="2" borderId="0" xfId="0" applyFont="1" applyFill="1" applyBorder="1" applyAlignment="1">
      <alignment vertical="center"/>
    </xf>
    <xf numFmtId="0" fontId="10" fillId="2" borderId="4" xfId="0" applyFont="1" applyFill="1" applyBorder="1"/>
    <xf numFmtId="165" fontId="10" fillId="2" borderId="0" xfId="2" applyNumberFormat="1" applyFont="1" applyFill="1" applyBorder="1"/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2" borderId="0" xfId="0" applyFill="1"/>
    <xf numFmtId="0" fontId="17" fillId="0" borderId="0" xfId="0" applyFont="1"/>
    <xf numFmtId="0" fontId="18" fillId="2" borderId="0" xfId="0" applyFont="1" applyFill="1"/>
    <xf numFmtId="14" fontId="10" fillId="2" borderId="0" xfId="0" applyNumberFormat="1" applyFont="1" applyFill="1"/>
    <xf numFmtId="14" fontId="10" fillId="2" borderId="4" xfId="0" applyNumberFormat="1" applyFont="1" applyFill="1" applyBorder="1"/>
    <xf numFmtId="0" fontId="20" fillId="2" borderId="0" xfId="0" applyFont="1" applyFill="1" applyBorder="1"/>
    <xf numFmtId="3" fontId="20" fillId="2" borderId="0" xfId="7" applyNumberFormat="1" applyFont="1" applyFill="1" applyBorder="1"/>
    <xf numFmtId="0" fontId="20" fillId="2" borderId="4" xfId="0" applyFont="1" applyFill="1" applyBorder="1"/>
    <xf numFmtId="9" fontId="20" fillId="2" borderId="4" xfId="7" applyNumberFormat="1" applyFont="1" applyFill="1" applyBorder="1"/>
    <xf numFmtId="9" fontId="11" fillId="7" borderId="0" xfId="1" applyFont="1" applyFill="1" applyBorder="1"/>
    <xf numFmtId="0" fontId="20" fillId="2" borderId="0" xfId="3" applyFont="1" applyFill="1">
      <protection locked="0"/>
    </xf>
    <xf numFmtId="49" fontId="19" fillId="2" borderId="4" xfId="5" applyNumberFormat="1" applyFont="1" applyFill="1" applyBorder="1" applyAlignment="1">
      <alignment horizontal="left" vertical="center" wrapText="1"/>
      <protection locked="0"/>
    </xf>
    <xf numFmtId="0" fontId="21" fillId="2" borderId="0" xfId="3" applyFont="1" applyFill="1">
      <protection locked="0"/>
    </xf>
    <xf numFmtId="0" fontId="22" fillId="2" borderId="0" xfId="3" applyFont="1" applyFill="1">
      <protection locked="0"/>
    </xf>
    <xf numFmtId="0" fontId="23" fillId="2" borderId="0" xfId="3" applyFont="1" applyFill="1">
      <protection locked="0"/>
    </xf>
    <xf numFmtId="0" fontId="8" fillId="2" borderId="0" xfId="14" applyFill="1" applyProtection="1">
      <protection locked="0"/>
    </xf>
    <xf numFmtId="0" fontId="11" fillId="7" borderId="0" xfId="5" applyFont="1" applyFill="1" applyBorder="1" applyAlignment="1">
      <alignment vertical="center" wrapText="1"/>
      <protection locked="0"/>
    </xf>
    <xf numFmtId="0" fontId="13" fillId="2" borderId="0" xfId="14" applyFont="1" applyFill="1" applyAlignment="1">
      <alignment vertical="center"/>
    </xf>
    <xf numFmtId="49" fontId="20" fillId="2" borderId="0" xfId="5" applyNumberFormat="1" applyFont="1" applyFill="1" applyBorder="1" applyAlignment="1">
      <alignment horizontal="left" vertical="center"/>
      <protection locked="0"/>
    </xf>
    <xf numFmtId="49" fontId="20" fillId="2" borderId="0" xfId="5" applyNumberFormat="1" applyFont="1" applyFill="1" applyBorder="1" applyAlignment="1">
      <alignment horizontal="left" vertical="center" wrapText="1"/>
      <protection locked="0"/>
    </xf>
    <xf numFmtId="14" fontId="11" fillId="7" borderId="0" xfId="5" applyNumberFormat="1" applyFont="1" applyFill="1" applyBorder="1" applyAlignment="1">
      <alignment horizontal="right" vertical="center" wrapText="1"/>
      <protection locked="0"/>
    </xf>
    <xf numFmtId="49" fontId="20" fillId="2" borderId="4" xfId="5" applyNumberFormat="1" applyFont="1" applyFill="1" applyBorder="1" applyAlignment="1">
      <alignment horizontal="left" vertical="center" wrapText="1"/>
      <protection locked="0"/>
    </xf>
    <xf numFmtId="165" fontId="20" fillId="2" borderId="4" xfId="2" applyNumberFormat="1" applyFont="1" applyFill="1" applyBorder="1" applyAlignment="1" applyProtection="1">
      <alignment horizontal="right"/>
      <protection locked="0"/>
    </xf>
    <xf numFmtId="0" fontId="11" fillId="7" borderId="0" xfId="0" applyFont="1" applyFill="1" applyBorder="1" applyAlignment="1">
      <alignment vertical="top"/>
    </xf>
    <xf numFmtId="0" fontId="11" fillId="7" borderId="0" xfId="5" applyFont="1" applyFill="1" applyBorder="1" applyAlignment="1">
      <alignment horizontal="right" vertical="top" wrapText="1"/>
      <protection locked="0"/>
    </xf>
    <xf numFmtId="49" fontId="20" fillId="2" borderId="4" xfId="5" applyNumberFormat="1" applyFont="1" applyFill="1" applyBorder="1" applyAlignment="1">
      <alignment horizontal="left" vertical="center"/>
      <protection locked="0"/>
    </xf>
    <xf numFmtId="0" fontId="0" fillId="2" borderId="0" xfId="0" applyFill="1" applyBorder="1"/>
    <xf numFmtId="0" fontId="14" fillId="0" borderId="0" xfId="0" applyFont="1"/>
    <xf numFmtId="0" fontId="14" fillId="2" borderId="0" xfId="0" applyFont="1" applyFill="1"/>
    <xf numFmtId="0" fontId="12" fillId="0" borderId="0" xfId="0" applyFont="1"/>
    <xf numFmtId="0" fontId="24" fillId="2" borderId="0" xfId="14" applyFont="1" applyFill="1"/>
    <xf numFmtId="17" fontId="11" fillId="7" borderId="0" xfId="5" applyNumberFormat="1" applyFont="1" applyFill="1" applyBorder="1" applyAlignment="1">
      <alignment horizontal="right" vertical="center" wrapText="1"/>
      <protection locked="0"/>
    </xf>
    <xf numFmtId="0" fontId="14" fillId="2" borderId="0" xfId="0" applyFont="1" applyFill="1" applyBorder="1"/>
    <xf numFmtId="0" fontId="48" fillId="7" borderId="13" xfId="0" applyFont="1" applyFill="1" applyBorder="1"/>
    <xf numFmtId="0" fontId="27" fillId="2" borderId="14" xfId="14" applyFont="1" applyFill="1" applyBorder="1" applyAlignment="1">
      <alignment vertical="center"/>
    </xf>
    <xf numFmtId="0" fontId="26" fillId="2" borderId="15" xfId="0" applyFont="1" applyFill="1" applyBorder="1" applyAlignment="1">
      <alignment vertical="center"/>
    </xf>
    <xf numFmtId="0" fontId="25" fillId="2" borderId="14" xfId="0" applyFont="1" applyFill="1" applyBorder="1"/>
    <xf numFmtId="0" fontId="14" fillId="0" borderId="0" xfId="0" applyFont="1"/>
    <xf numFmtId="0" fontId="12" fillId="0" borderId="0" xfId="0" applyFont="1" applyAlignment="1">
      <alignment vertical="center"/>
    </xf>
    <xf numFmtId="0" fontId="8" fillId="2" borderId="0" xfId="14" applyFill="1" applyBorder="1"/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27" fillId="2" borderId="14" xfId="14" applyFont="1" applyFill="1" applyBorder="1"/>
    <xf numFmtId="0" fontId="27" fillId="2" borderId="14" xfId="14" applyFont="1" applyFill="1" applyBorder="1" applyProtection="1">
      <protection locked="0"/>
    </xf>
    <xf numFmtId="0" fontId="27" fillId="2" borderId="0" xfId="14" applyFont="1" applyFill="1" applyAlignment="1">
      <alignment wrapText="1"/>
    </xf>
    <xf numFmtId="0" fontId="11" fillId="7" borderId="0" xfId="5" applyFont="1" applyFill="1" applyBorder="1" applyAlignment="1">
      <alignment horizontal="right" vertical="center" wrapText="1"/>
      <protection locked="0"/>
    </xf>
    <xf numFmtId="164" fontId="10" fillId="2" borderId="0" xfId="1" applyNumberFormat="1" applyFont="1" applyFill="1" applyAlignment="1">
      <alignment horizontal="right"/>
    </xf>
    <xf numFmtId="164" fontId="10" fillId="2" borderId="4" xfId="1" applyNumberFormat="1" applyFont="1" applyFill="1" applyBorder="1" applyAlignment="1">
      <alignment horizontal="right"/>
    </xf>
    <xf numFmtId="0" fontId="11" fillId="7" borderId="0" xfId="0" applyFont="1" applyFill="1" applyAlignment="1">
      <alignment horizontal="center" wrapText="1"/>
    </xf>
    <xf numFmtId="166" fontId="11" fillId="7" borderId="0" xfId="5" applyNumberFormat="1" applyFont="1" applyFill="1" applyBorder="1" applyAlignment="1">
      <alignment horizontal="right" vertical="center" wrapText="1"/>
      <protection locked="0"/>
    </xf>
    <xf numFmtId="167" fontId="20" fillId="2" borderId="0" xfId="2" applyNumberFormat="1" applyFont="1" applyFill="1" applyBorder="1" applyAlignment="1" applyProtection="1">
      <alignment horizontal="right"/>
      <protection locked="0"/>
    </xf>
    <xf numFmtId="167" fontId="10" fillId="2" borderId="4" xfId="2" applyNumberFormat="1" applyFont="1" applyFill="1" applyBorder="1" applyAlignment="1">
      <alignment horizontal="right"/>
    </xf>
    <xf numFmtId="167" fontId="20" fillId="2" borderId="4" xfId="2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Border="1"/>
    <xf numFmtId="167" fontId="10" fillId="2" borderId="4" xfId="2" applyNumberFormat="1" applyFont="1" applyFill="1" applyBorder="1"/>
    <xf numFmtId="0" fontId="24" fillId="2" borderId="0" xfId="14" applyFont="1" applyFill="1" applyAlignment="1">
      <alignment horizontal="left"/>
    </xf>
    <xf numFmtId="167" fontId="10" fillId="2" borderId="0" xfId="2" applyNumberFormat="1" applyFont="1" applyFill="1" applyBorder="1" applyAlignment="1">
      <alignment horizontal="right"/>
    </xf>
    <xf numFmtId="165" fontId="10" fillId="2" borderId="0" xfId="0" applyNumberFormat="1" applyFont="1" applyFill="1"/>
    <xf numFmtId="0" fontId="12" fillId="0" borderId="0" xfId="0" applyFont="1" applyAlignment="1">
      <alignment horizontal="left" vertical="center" indent="1"/>
    </xf>
    <xf numFmtId="168" fontId="10" fillId="2" borderId="0" xfId="0" applyNumberFormat="1" applyFont="1" applyFill="1" applyBorder="1"/>
    <xf numFmtId="0" fontId="11" fillId="7" borderId="0" xfId="0" applyFont="1" applyFill="1" applyBorder="1" applyAlignment="1">
      <alignment horizontal="center" vertical="center" wrapText="1"/>
    </xf>
    <xf numFmtId="168" fontId="10" fillId="2" borderId="4" xfId="0" applyNumberFormat="1" applyFont="1" applyFill="1" applyBorder="1"/>
    <xf numFmtId="0" fontId="49" fillId="0" borderId="0" xfId="0" applyFont="1"/>
  </cellXfs>
  <cellStyles count="78">
    <cellStyle name="%" xfId="74"/>
    <cellStyle name="20% - Accent1 2" xfId="46"/>
    <cellStyle name="20% - Accent2 2" xfId="50"/>
    <cellStyle name="20% - Accent3 2" xfId="54"/>
    <cellStyle name="20% - Accent4 2" xfId="58"/>
    <cellStyle name="20% - Accent5 2" xfId="62"/>
    <cellStyle name="20% - Accent6 2" xfId="66"/>
    <cellStyle name="40% - Accent1 2" xfId="47"/>
    <cellStyle name="40% - Accent2 2" xfId="51"/>
    <cellStyle name="40% - Accent3 2" xfId="55"/>
    <cellStyle name="40% - Accent4 2" xfId="59"/>
    <cellStyle name="40% - Accent5 2" xfId="63"/>
    <cellStyle name="40% - Accent6 2" xfId="67"/>
    <cellStyle name="60% - Accent1 2" xfId="48"/>
    <cellStyle name="60% - Accent2 2" xfId="52"/>
    <cellStyle name="60% - Accent3 2" xfId="56"/>
    <cellStyle name="60% - Accent4 2" xfId="60"/>
    <cellStyle name="60% - Accent5 2" xfId="64"/>
    <cellStyle name="60% - Accent6 2" xfId="68"/>
    <cellStyle name="Accent1 2" xfId="45"/>
    <cellStyle name="Accent2 2" xfId="49"/>
    <cellStyle name="Accent3 2" xfId="53"/>
    <cellStyle name="Accent4 2" xfId="57"/>
    <cellStyle name="Accent5 2" xfId="61"/>
    <cellStyle name="Accent6 2" xfId="65"/>
    <cellStyle name="Bad 2" xfId="35"/>
    <cellStyle name="Calculation" xfId="7" builtinId="22"/>
    <cellStyle name="Calculation 2" xfId="39"/>
    <cellStyle name="cells" xfId="6"/>
    <cellStyle name="Check Cell 2" xfId="41"/>
    <cellStyle name="column field" xfId="5"/>
    <cellStyle name="Comma" xfId="2" builtinId="3"/>
    <cellStyle name="Comma 2" xfId="20"/>
    <cellStyle name="Comma 3" xfId="21"/>
    <cellStyle name="Currency 2" xfId="73"/>
    <cellStyle name="Explanatory Text 2" xfId="43"/>
    <cellStyle name="field" xfId="9"/>
    <cellStyle name="field names" xfId="10"/>
    <cellStyle name="footer" xfId="11"/>
    <cellStyle name="Good 2" xfId="34"/>
    <cellStyle name="heading" xfId="4"/>
    <cellStyle name="Heading 1 2" xfId="30"/>
    <cellStyle name="Heading 2 2" xfId="31"/>
    <cellStyle name="Heading 3 2" xfId="32"/>
    <cellStyle name="Heading 4 2" xfId="33"/>
    <cellStyle name="Hyperlink" xfId="14" builtinId="8"/>
    <cellStyle name="Hyperlink 2" xfId="26"/>
    <cellStyle name="Input 2" xfId="37"/>
    <cellStyle name="Linked Cell 2" xfId="40"/>
    <cellStyle name="Neutral 2" xfId="36"/>
    <cellStyle name="Normal" xfId="0" builtinId="0"/>
    <cellStyle name="Normal 102" xfId="27"/>
    <cellStyle name="Normal 2" xfId="3"/>
    <cellStyle name="Normal 2 2" xfId="22"/>
    <cellStyle name="Normal 2 3" xfId="70"/>
    <cellStyle name="Normal 2 4" xfId="75"/>
    <cellStyle name="Normal 2 5" xfId="69"/>
    <cellStyle name="Normal 2 6" xfId="19"/>
    <cellStyle name="Normal 3" xfId="8"/>
    <cellStyle name="Normal 3 2" xfId="76"/>
    <cellStyle name="Normal 3 3" xfId="71"/>
    <cellStyle name="Normal 3 4" xfId="17"/>
    <cellStyle name="Normal 4" xfId="15"/>
    <cellStyle name="Normal 4 2" xfId="18"/>
    <cellStyle name="Normal 5" xfId="28"/>
    <cellStyle name="Normal 90" xfId="77"/>
    <cellStyle name="Note" xfId="16" builtinId="10" customBuiltin="1"/>
    <cellStyle name="Output 2" xfId="38"/>
    <cellStyle name="Percent" xfId="1" builtinId="5"/>
    <cellStyle name="Percent 2" xfId="23"/>
    <cellStyle name="Percent 2 2" xfId="72"/>
    <cellStyle name="Percent 3" xfId="24"/>
    <cellStyle name="Percent 4" xfId="25"/>
    <cellStyle name="rowfield" xfId="12"/>
    <cellStyle name="Test" xfId="13"/>
    <cellStyle name="Title 2" xfId="29"/>
    <cellStyle name="Total 2" xfId="44"/>
    <cellStyle name="Warning Text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304960055175582E-2"/>
          <c:y val="3.5772357723577237E-2"/>
          <c:w val="0.92468180163610936"/>
          <c:h val="0.74089853633160729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2'!$O$5</c:f>
              <c:strCache>
                <c:ptCount val="1"/>
                <c:pt idx="0">
                  <c:v>Males - Under 35s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2'!$N$6:$N$92</c:f>
              <c:numCache>
                <c:formatCode>m/d/yyyy</c:formatCode>
                <c:ptCount val="87"/>
                <c:pt idx="0">
                  <c:v>37864</c:v>
                </c:pt>
                <c:pt idx="1">
                  <c:v>37955</c:v>
                </c:pt>
                <c:pt idx="2">
                  <c:v>38045</c:v>
                </c:pt>
                <c:pt idx="3">
                  <c:v>38138</c:v>
                </c:pt>
                <c:pt idx="4">
                  <c:v>38230</c:v>
                </c:pt>
                <c:pt idx="5">
                  <c:v>38321</c:v>
                </c:pt>
                <c:pt idx="6">
                  <c:v>38411</c:v>
                </c:pt>
                <c:pt idx="7">
                  <c:v>38503</c:v>
                </c:pt>
                <c:pt idx="8">
                  <c:v>38595</c:v>
                </c:pt>
                <c:pt idx="9">
                  <c:v>38686</c:v>
                </c:pt>
                <c:pt idx="10">
                  <c:v>38776</c:v>
                </c:pt>
                <c:pt idx="11">
                  <c:v>38868</c:v>
                </c:pt>
                <c:pt idx="12">
                  <c:v>38960</c:v>
                </c:pt>
                <c:pt idx="13">
                  <c:v>39051</c:v>
                </c:pt>
                <c:pt idx="14">
                  <c:v>39141</c:v>
                </c:pt>
                <c:pt idx="15">
                  <c:v>39233</c:v>
                </c:pt>
                <c:pt idx="16">
                  <c:v>39325</c:v>
                </c:pt>
                <c:pt idx="17">
                  <c:v>39416</c:v>
                </c:pt>
                <c:pt idx="18">
                  <c:v>39506</c:v>
                </c:pt>
                <c:pt idx="19">
                  <c:v>39599</c:v>
                </c:pt>
                <c:pt idx="20">
                  <c:v>39691</c:v>
                </c:pt>
                <c:pt idx="21">
                  <c:v>39782</c:v>
                </c:pt>
                <c:pt idx="22">
                  <c:v>39872</c:v>
                </c:pt>
                <c:pt idx="23">
                  <c:v>39964</c:v>
                </c:pt>
                <c:pt idx="24">
                  <c:v>40056</c:v>
                </c:pt>
                <c:pt idx="25">
                  <c:v>40147</c:v>
                </c:pt>
                <c:pt idx="26">
                  <c:v>40237</c:v>
                </c:pt>
                <c:pt idx="27">
                  <c:v>40329</c:v>
                </c:pt>
                <c:pt idx="28">
                  <c:v>40421</c:v>
                </c:pt>
                <c:pt idx="29">
                  <c:v>40512</c:v>
                </c:pt>
                <c:pt idx="30">
                  <c:v>40602</c:v>
                </c:pt>
                <c:pt idx="31">
                  <c:v>40694</c:v>
                </c:pt>
                <c:pt idx="32">
                  <c:v>40786</c:v>
                </c:pt>
                <c:pt idx="33">
                  <c:v>40877</c:v>
                </c:pt>
                <c:pt idx="34">
                  <c:v>40967</c:v>
                </c:pt>
                <c:pt idx="35">
                  <c:v>41060</c:v>
                </c:pt>
                <c:pt idx="36">
                  <c:v>41152</c:v>
                </c:pt>
                <c:pt idx="37">
                  <c:v>41243</c:v>
                </c:pt>
                <c:pt idx="38">
                  <c:v>41333</c:v>
                </c:pt>
                <c:pt idx="39">
                  <c:v>41425</c:v>
                </c:pt>
                <c:pt idx="40">
                  <c:v>41517</c:v>
                </c:pt>
                <c:pt idx="41">
                  <c:v>41608</c:v>
                </c:pt>
                <c:pt idx="42">
                  <c:v>41698</c:v>
                </c:pt>
                <c:pt idx="43">
                  <c:v>41790</c:v>
                </c:pt>
                <c:pt idx="44">
                  <c:v>41882</c:v>
                </c:pt>
                <c:pt idx="45">
                  <c:v>41973</c:v>
                </c:pt>
                <c:pt idx="46">
                  <c:v>42063</c:v>
                </c:pt>
                <c:pt idx="47">
                  <c:v>42155</c:v>
                </c:pt>
                <c:pt idx="48">
                  <c:v>42247</c:v>
                </c:pt>
                <c:pt idx="49">
                  <c:v>42338</c:v>
                </c:pt>
                <c:pt idx="50">
                  <c:v>42428</c:v>
                </c:pt>
                <c:pt idx="51">
                  <c:v>42521</c:v>
                </c:pt>
                <c:pt idx="52">
                  <c:v>42613</c:v>
                </c:pt>
                <c:pt idx="53">
                  <c:v>42704</c:v>
                </c:pt>
                <c:pt idx="54">
                  <c:v>42794</c:v>
                </c:pt>
                <c:pt idx="55">
                  <c:v>42886</c:v>
                </c:pt>
                <c:pt idx="56">
                  <c:v>42978</c:v>
                </c:pt>
                <c:pt idx="57">
                  <c:v>43069</c:v>
                </c:pt>
                <c:pt idx="58">
                  <c:v>43159</c:v>
                </c:pt>
                <c:pt idx="59">
                  <c:v>43251</c:v>
                </c:pt>
                <c:pt idx="60">
                  <c:v>43343</c:v>
                </c:pt>
                <c:pt idx="61">
                  <c:v>43434</c:v>
                </c:pt>
                <c:pt idx="62">
                  <c:v>43524</c:v>
                </c:pt>
                <c:pt idx="63">
                  <c:v>43616</c:v>
                </c:pt>
                <c:pt idx="64">
                  <c:v>43708</c:v>
                </c:pt>
                <c:pt idx="65">
                  <c:v>43799</c:v>
                </c:pt>
                <c:pt idx="66">
                  <c:v>43889</c:v>
                </c:pt>
                <c:pt idx="67">
                  <c:v>43982</c:v>
                </c:pt>
                <c:pt idx="68">
                  <c:v>44074</c:v>
                </c:pt>
                <c:pt idx="69">
                  <c:v>44165</c:v>
                </c:pt>
                <c:pt idx="70">
                  <c:v>44255</c:v>
                </c:pt>
                <c:pt idx="71">
                  <c:v>44347</c:v>
                </c:pt>
                <c:pt idx="72">
                  <c:v>44439</c:v>
                </c:pt>
                <c:pt idx="73">
                  <c:v>44530</c:v>
                </c:pt>
                <c:pt idx="74">
                  <c:v>44620</c:v>
                </c:pt>
                <c:pt idx="75">
                  <c:v>44712</c:v>
                </c:pt>
                <c:pt idx="76">
                  <c:v>44804</c:v>
                </c:pt>
                <c:pt idx="77">
                  <c:v>44895</c:v>
                </c:pt>
                <c:pt idx="78">
                  <c:v>44985</c:v>
                </c:pt>
                <c:pt idx="79">
                  <c:v>45077</c:v>
                </c:pt>
                <c:pt idx="80">
                  <c:v>45169</c:v>
                </c:pt>
                <c:pt idx="81">
                  <c:v>45260</c:v>
                </c:pt>
                <c:pt idx="82">
                  <c:v>45350</c:v>
                </c:pt>
                <c:pt idx="83">
                  <c:v>45443</c:v>
                </c:pt>
                <c:pt idx="84">
                  <c:v>45535</c:v>
                </c:pt>
                <c:pt idx="85">
                  <c:v>45626</c:v>
                </c:pt>
                <c:pt idx="86">
                  <c:v>45716</c:v>
                </c:pt>
              </c:numCache>
            </c:numRef>
          </c:cat>
          <c:val>
            <c:numRef>
              <c:f>'Figure 2'!$O$6:$O$92</c:f>
              <c:numCache>
                <c:formatCode>0.0%</c:formatCode>
                <c:ptCount val="87"/>
                <c:pt idx="0">
                  <c:v>3.1111953904854901E-3</c:v>
                </c:pt>
                <c:pt idx="1">
                  <c:v>3.21607920411936E-3</c:v>
                </c:pt>
                <c:pt idx="2">
                  <c:v>3.2453002728076198E-3</c:v>
                </c:pt>
                <c:pt idx="3">
                  <c:v>3.3088810012075298E-3</c:v>
                </c:pt>
                <c:pt idx="4">
                  <c:v>3.31469329253165E-3</c:v>
                </c:pt>
                <c:pt idx="5">
                  <c:v>3.2396781180083602E-3</c:v>
                </c:pt>
                <c:pt idx="6">
                  <c:v>3.2779394038467201E-3</c:v>
                </c:pt>
                <c:pt idx="7">
                  <c:v>3.2944615959865902E-3</c:v>
                </c:pt>
                <c:pt idx="8">
                  <c:v>3.3159185124859202E-3</c:v>
                </c:pt>
                <c:pt idx="9">
                  <c:v>3.2298760630738999E-3</c:v>
                </c:pt>
                <c:pt idx="10">
                  <c:v>3.2647262912191099E-3</c:v>
                </c:pt>
                <c:pt idx="11">
                  <c:v>3.2329592407264801E-3</c:v>
                </c:pt>
                <c:pt idx="12">
                  <c:v>3.2694505918255401E-3</c:v>
                </c:pt>
                <c:pt idx="13">
                  <c:v>3.2798264560010698E-3</c:v>
                </c:pt>
                <c:pt idx="14">
                  <c:v>3.3071535727238E-3</c:v>
                </c:pt>
                <c:pt idx="15">
                  <c:v>3.29124286138945E-3</c:v>
                </c:pt>
                <c:pt idx="16">
                  <c:v>3.2576173572398501E-3</c:v>
                </c:pt>
                <c:pt idx="17">
                  <c:v>3.21222835402874E-3</c:v>
                </c:pt>
                <c:pt idx="18">
                  <c:v>3.2540961549603702E-3</c:v>
                </c:pt>
                <c:pt idx="19">
                  <c:v>3.2270393093205801E-3</c:v>
                </c:pt>
                <c:pt idx="20">
                  <c:v>3.2931228603701799E-3</c:v>
                </c:pt>
                <c:pt idx="21">
                  <c:v>3.2816409123621101E-3</c:v>
                </c:pt>
                <c:pt idx="22">
                  <c:v>3.3764326026626602E-3</c:v>
                </c:pt>
                <c:pt idx="23">
                  <c:v>3.4071918486943799E-3</c:v>
                </c:pt>
                <c:pt idx="24">
                  <c:v>3.6321813101989099E-3</c:v>
                </c:pt>
                <c:pt idx="25">
                  <c:v>3.7089483920578498E-3</c:v>
                </c:pt>
                <c:pt idx="26">
                  <c:v>3.7643877003833899E-3</c:v>
                </c:pt>
                <c:pt idx="27">
                  <c:v>3.7683578520321202E-3</c:v>
                </c:pt>
                <c:pt idx="28">
                  <c:v>4.0181072311613799E-3</c:v>
                </c:pt>
                <c:pt idx="29">
                  <c:v>4.0142004596790803E-3</c:v>
                </c:pt>
                <c:pt idx="30">
                  <c:v>4.1261417375333398E-3</c:v>
                </c:pt>
                <c:pt idx="31">
                  <c:v>4.1984586197467396E-3</c:v>
                </c:pt>
                <c:pt idx="32">
                  <c:v>4.3738609221122002E-3</c:v>
                </c:pt>
                <c:pt idx="33">
                  <c:v>4.3752252802096098E-3</c:v>
                </c:pt>
                <c:pt idx="34">
                  <c:v>4.4899747647973E-3</c:v>
                </c:pt>
                <c:pt idx="35">
                  <c:v>4.6132864898515103E-3</c:v>
                </c:pt>
                <c:pt idx="36">
                  <c:v>4.7089389309786702E-3</c:v>
                </c:pt>
                <c:pt idx="37">
                  <c:v>4.7320630453841503E-3</c:v>
                </c:pt>
                <c:pt idx="38">
                  <c:v>4.8151874406760099E-3</c:v>
                </c:pt>
                <c:pt idx="39">
                  <c:v>4.9722609391490997E-3</c:v>
                </c:pt>
                <c:pt idx="40">
                  <c:v>5.1236664514671603E-3</c:v>
                </c:pt>
                <c:pt idx="41">
                  <c:v>5.1680409323794797E-3</c:v>
                </c:pt>
                <c:pt idx="42">
                  <c:v>5.2516423079235798E-3</c:v>
                </c:pt>
                <c:pt idx="43">
                  <c:v>5.3726449052930196E-3</c:v>
                </c:pt>
                <c:pt idx="44">
                  <c:v>5.5910101178080198E-3</c:v>
                </c:pt>
                <c:pt idx="45">
                  <c:v>5.8118755469622396E-3</c:v>
                </c:pt>
                <c:pt idx="46">
                  <c:v>6.0623583966177702E-3</c:v>
                </c:pt>
                <c:pt idx="47">
                  <c:v>6.3462341064947098E-3</c:v>
                </c:pt>
                <c:pt idx="48">
                  <c:v>6.6427441961329804E-3</c:v>
                </c:pt>
                <c:pt idx="49">
                  <c:v>6.6959257559343196E-3</c:v>
                </c:pt>
                <c:pt idx="50">
                  <c:v>6.7963783839154104E-3</c:v>
                </c:pt>
                <c:pt idx="51">
                  <c:v>6.9676790442770196E-3</c:v>
                </c:pt>
                <c:pt idx="52">
                  <c:v>7.1028895086387798E-3</c:v>
                </c:pt>
                <c:pt idx="53">
                  <c:v>7.1728482984327498E-3</c:v>
                </c:pt>
                <c:pt idx="54">
                  <c:v>7.20990459179048E-3</c:v>
                </c:pt>
                <c:pt idx="55">
                  <c:v>7.4027421406355704E-3</c:v>
                </c:pt>
                <c:pt idx="56">
                  <c:v>7.5590803905517603E-3</c:v>
                </c:pt>
                <c:pt idx="57">
                  <c:v>7.7346887321213401E-3</c:v>
                </c:pt>
                <c:pt idx="58">
                  <c:v>7.8487756993197207E-3</c:v>
                </c:pt>
                <c:pt idx="59">
                  <c:v>8.0162051029415097E-3</c:v>
                </c:pt>
                <c:pt idx="60">
                  <c:v>8.1373836619963794E-3</c:v>
                </c:pt>
                <c:pt idx="61">
                  <c:v>8.2986642630010106E-3</c:v>
                </c:pt>
                <c:pt idx="62">
                  <c:v>8.4251741742247498E-3</c:v>
                </c:pt>
                <c:pt idx="63">
                  <c:v>8.5818321978402001E-3</c:v>
                </c:pt>
                <c:pt idx="64">
                  <c:v>8.7123501394926403E-3</c:v>
                </c:pt>
                <c:pt idx="65">
                  <c:v>8.8655329789056707E-3</c:v>
                </c:pt>
                <c:pt idx="66">
                  <c:v>8.9990640975924595E-3</c:v>
                </c:pt>
                <c:pt idx="67">
                  <c:v>9.1496343457552198E-3</c:v>
                </c:pt>
                <c:pt idx="68">
                  <c:v>9.2854307256474405E-3</c:v>
                </c:pt>
                <c:pt idx="69">
                  <c:v>9.4340368669762996E-3</c:v>
                </c:pt>
                <c:pt idx="70">
                  <c:v>9.5715362361951904E-3</c:v>
                </c:pt>
                <c:pt idx="71">
                  <c:v>9.7186657915274595E-3</c:v>
                </c:pt>
                <c:pt idx="72">
                  <c:v>9.8574454425256804E-3</c:v>
                </c:pt>
                <c:pt idx="73">
                  <c:v>1.0003464922699301E-2</c:v>
                </c:pt>
                <c:pt idx="74">
                  <c:v>1.0143207070296201E-2</c:v>
                </c:pt>
                <c:pt idx="75">
                  <c:v>1.0288392012650201E-2</c:v>
                </c:pt>
                <c:pt idx="76">
                  <c:v>1.0428857750723299E-2</c:v>
                </c:pt>
                <c:pt idx="77">
                  <c:v>1.0573415300088001E-2</c:v>
                </c:pt>
                <c:pt idx="78">
                  <c:v>1.07144250226054E-2</c:v>
                </c:pt>
                <c:pt idx="79">
                  <c:v>1.0858510907350599E-2</c:v>
                </c:pt>
                <c:pt idx="80">
                  <c:v>1.0999929589197001E-2</c:v>
                </c:pt>
                <c:pt idx="81">
                  <c:v>1.1143660883570499E-2</c:v>
                </c:pt>
                <c:pt idx="82">
                  <c:v>1.1285387014893599E-2</c:v>
                </c:pt>
                <c:pt idx="83">
                  <c:v>1.14288517335553E-2</c:v>
                </c:pt>
                <c:pt idx="84">
                  <c:v>1.15708090007739E-2</c:v>
                </c:pt>
                <c:pt idx="85">
                  <c:v>1.17140733118221E-2</c:v>
                </c:pt>
                <c:pt idx="86">
                  <c:v>1.18562043435329E-2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08-4B31-99B7-5DFA82FD642D}"/>
            </c:ext>
          </c:extLst>
        </c:ser>
        <c:ser>
          <c:idx val="1"/>
          <c:order val="1"/>
          <c:tx>
            <c:strRef>
              <c:f>'Figure 2'!$P$5</c:f>
              <c:strCache>
                <c:ptCount val="1"/>
                <c:pt idx="0">
                  <c:v>Males - 36 to 50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'Figure 2'!$N$6:$N$92</c:f>
              <c:numCache>
                <c:formatCode>m/d/yyyy</c:formatCode>
                <c:ptCount val="87"/>
                <c:pt idx="0">
                  <c:v>37864</c:v>
                </c:pt>
                <c:pt idx="1">
                  <c:v>37955</c:v>
                </c:pt>
                <c:pt idx="2">
                  <c:v>38045</c:v>
                </c:pt>
                <c:pt idx="3">
                  <c:v>38138</c:v>
                </c:pt>
                <c:pt idx="4">
                  <c:v>38230</c:v>
                </c:pt>
                <c:pt idx="5">
                  <c:v>38321</c:v>
                </c:pt>
                <c:pt idx="6">
                  <c:v>38411</c:v>
                </c:pt>
                <c:pt idx="7">
                  <c:v>38503</c:v>
                </c:pt>
                <c:pt idx="8">
                  <c:v>38595</c:v>
                </c:pt>
                <c:pt idx="9">
                  <c:v>38686</c:v>
                </c:pt>
                <c:pt idx="10">
                  <c:v>38776</c:v>
                </c:pt>
                <c:pt idx="11">
                  <c:v>38868</c:v>
                </c:pt>
                <c:pt idx="12">
                  <c:v>38960</c:v>
                </c:pt>
                <c:pt idx="13">
                  <c:v>39051</c:v>
                </c:pt>
                <c:pt idx="14">
                  <c:v>39141</c:v>
                </c:pt>
                <c:pt idx="15">
                  <c:v>39233</c:v>
                </c:pt>
                <c:pt idx="16">
                  <c:v>39325</c:v>
                </c:pt>
                <c:pt idx="17">
                  <c:v>39416</c:v>
                </c:pt>
                <c:pt idx="18">
                  <c:v>39506</c:v>
                </c:pt>
                <c:pt idx="19">
                  <c:v>39599</c:v>
                </c:pt>
                <c:pt idx="20">
                  <c:v>39691</c:v>
                </c:pt>
                <c:pt idx="21">
                  <c:v>39782</c:v>
                </c:pt>
                <c:pt idx="22">
                  <c:v>39872</c:v>
                </c:pt>
                <c:pt idx="23">
                  <c:v>39964</c:v>
                </c:pt>
                <c:pt idx="24">
                  <c:v>40056</c:v>
                </c:pt>
                <c:pt idx="25">
                  <c:v>40147</c:v>
                </c:pt>
                <c:pt idx="26">
                  <c:v>40237</c:v>
                </c:pt>
                <c:pt idx="27">
                  <c:v>40329</c:v>
                </c:pt>
                <c:pt idx="28">
                  <c:v>40421</c:v>
                </c:pt>
                <c:pt idx="29">
                  <c:v>40512</c:v>
                </c:pt>
                <c:pt idx="30">
                  <c:v>40602</c:v>
                </c:pt>
                <c:pt idx="31">
                  <c:v>40694</c:v>
                </c:pt>
                <c:pt idx="32">
                  <c:v>40786</c:v>
                </c:pt>
                <c:pt idx="33">
                  <c:v>40877</c:v>
                </c:pt>
                <c:pt idx="34">
                  <c:v>40967</c:v>
                </c:pt>
                <c:pt idx="35">
                  <c:v>41060</c:v>
                </c:pt>
                <c:pt idx="36">
                  <c:v>41152</c:v>
                </c:pt>
                <c:pt idx="37">
                  <c:v>41243</c:v>
                </c:pt>
                <c:pt idx="38">
                  <c:v>41333</c:v>
                </c:pt>
                <c:pt idx="39">
                  <c:v>41425</c:v>
                </c:pt>
                <c:pt idx="40">
                  <c:v>41517</c:v>
                </c:pt>
                <c:pt idx="41">
                  <c:v>41608</c:v>
                </c:pt>
                <c:pt idx="42">
                  <c:v>41698</c:v>
                </c:pt>
                <c:pt idx="43">
                  <c:v>41790</c:v>
                </c:pt>
                <c:pt idx="44">
                  <c:v>41882</c:v>
                </c:pt>
                <c:pt idx="45">
                  <c:v>41973</c:v>
                </c:pt>
                <c:pt idx="46">
                  <c:v>42063</c:v>
                </c:pt>
                <c:pt idx="47">
                  <c:v>42155</c:v>
                </c:pt>
                <c:pt idx="48">
                  <c:v>42247</c:v>
                </c:pt>
                <c:pt idx="49">
                  <c:v>42338</c:v>
                </c:pt>
                <c:pt idx="50">
                  <c:v>42428</c:v>
                </c:pt>
                <c:pt idx="51">
                  <c:v>42521</c:v>
                </c:pt>
                <c:pt idx="52">
                  <c:v>42613</c:v>
                </c:pt>
                <c:pt idx="53">
                  <c:v>42704</c:v>
                </c:pt>
                <c:pt idx="54">
                  <c:v>42794</c:v>
                </c:pt>
                <c:pt idx="55">
                  <c:v>42886</c:v>
                </c:pt>
                <c:pt idx="56">
                  <c:v>42978</c:v>
                </c:pt>
                <c:pt idx="57">
                  <c:v>43069</c:v>
                </c:pt>
                <c:pt idx="58">
                  <c:v>43159</c:v>
                </c:pt>
                <c:pt idx="59">
                  <c:v>43251</c:v>
                </c:pt>
                <c:pt idx="60">
                  <c:v>43343</c:v>
                </c:pt>
                <c:pt idx="61">
                  <c:v>43434</c:v>
                </c:pt>
                <c:pt idx="62">
                  <c:v>43524</c:v>
                </c:pt>
                <c:pt idx="63">
                  <c:v>43616</c:v>
                </c:pt>
                <c:pt idx="64">
                  <c:v>43708</c:v>
                </c:pt>
                <c:pt idx="65">
                  <c:v>43799</c:v>
                </c:pt>
                <c:pt idx="66">
                  <c:v>43889</c:v>
                </c:pt>
                <c:pt idx="67">
                  <c:v>43982</c:v>
                </c:pt>
                <c:pt idx="68">
                  <c:v>44074</c:v>
                </c:pt>
                <c:pt idx="69">
                  <c:v>44165</c:v>
                </c:pt>
                <c:pt idx="70">
                  <c:v>44255</c:v>
                </c:pt>
                <c:pt idx="71">
                  <c:v>44347</c:v>
                </c:pt>
                <c:pt idx="72">
                  <c:v>44439</c:v>
                </c:pt>
                <c:pt idx="73">
                  <c:v>44530</c:v>
                </c:pt>
                <c:pt idx="74">
                  <c:v>44620</c:v>
                </c:pt>
                <c:pt idx="75">
                  <c:v>44712</c:v>
                </c:pt>
                <c:pt idx="76">
                  <c:v>44804</c:v>
                </c:pt>
                <c:pt idx="77">
                  <c:v>44895</c:v>
                </c:pt>
                <c:pt idx="78">
                  <c:v>44985</c:v>
                </c:pt>
                <c:pt idx="79">
                  <c:v>45077</c:v>
                </c:pt>
                <c:pt idx="80">
                  <c:v>45169</c:v>
                </c:pt>
                <c:pt idx="81">
                  <c:v>45260</c:v>
                </c:pt>
                <c:pt idx="82">
                  <c:v>45350</c:v>
                </c:pt>
                <c:pt idx="83">
                  <c:v>45443</c:v>
                </c:pt>
                <c:pt idx="84">
                  <c:v>45535</c:v>
                </c:pt>
                <c:pt idx="85">
                  <c:v>45626</c:v>
                </c:pt>
                <c:pt idx="86">
                  <c:v>45716</c:v>
                </c:pt>
              </c:numCache>
            </c:numRef>
          </c:cat>
          <c:val>
            <c:numRef>
              <c:f>'Figure 2'!$P$6:$P$92</c:f>
              <c:numCache>
                <c:formatCode>0.0%</c:formatCode>
                <c:ptCount val="87"/>
                <c:pt idx="0">
                  <c:v>7.6474156866793899E-3</c:v>
                </c:pt>
                <c:pt idx="1">
                  <c:v>7.76848998897239E-3</c:v>
                </c:pt>
                <c:pt idx="2">
                  <c:v>7.8496824636843706E-3</c:v>
                </c:pt>
                <c:pt idx="3">
                  <c:v>8.0479842366993504E-3</c:v>
                </c:pt>
                <c:pt idx="4">
                  <c:v>8.1549953210763894E-3</c:v>
                </c:pt>
                <c:pt idx="5">
                  <c:v>8.1550760639670997E-3</c:v>
                </c:pt>
                <c:pt idx="6">
                  <c:v>8.2549128543626497E-3</c:v>
                </c:pt>
                <c:pt idx="7">
                  <c:v>8.2917776443862997E-3</c:v>
                </c:pt>
                <c:pt idx="8">
                  <c:v>8.3418297559132992E-3</c:v>
                </c:pt>
                <c:pt idx="9">
                  <c:v>8.2491314983661208E-3</c:v>
                </c:pt>
                <c:pt idx="10">
                  <c:v>8.35977410332568E-3</c:v>
                </c:pt>
                <c:pt idx="11">
                  <c:v>8.2760028639293302E-3</c:v>
                </c:pt>
                <c:pt idx="12">
                  <c:v>8.2927446335212297E-3</c:v>
                </c:pt>
                <c:pt idx="13">
                  <c:v>8.3622554079503392E-3</c:v>
                </c:pt>
                <c:pt idx="14">
                  <c:v>8.5158526198861693E-3</c:v>
                </c:pt>
                <c:pt idx="15">
                  <c:v>8.4778670188338304E-3</c:v>
                </c:pt>
                <c:pt idx="16">
                  <c:v>8.4094251463492399E-3</c:v>
                </c:pt>
                <c:pt idx="17">
                  <c:v>8.4647110974058505E-3</c:v>
                </c:pt>
                <c:pt idx="18">
                  <c:v>8.4728107331989398E-3</c:v>
                </c:pt>
                <c:pt idx="19">
                  <c:v>8.4598071408818493E-3</c:v>
                </c:pt>
                <c:pt idx="20">
                  <c:v>8.5413261046510397E-3</c:v>
                </c:pt>
                <c:pt idx="21">
                  <c:v>8.6595644518026003E-3</c:v>
                </c:pt>
                <c:pt idx="22">
                  <c:v>8.6834267123449601E-3</c:v>
                </c:pt>
                <c:pt idx="23">
                  <c:v>8.7354816095130301E-3</c:v>
                </c:pt>
                <c:pt idx="24">
                  <c:v>8.9257775653760196E-3</c:v>
                </c:pt>
                <c:pt idx="25">
                  <c:v>9.0916941377300105E-3</c:v>
                </c:pt>
                <c:pt idx="26">
                  <c:v>9.2527587825524792E-3</c:v>
                </c:pt>
                <c:pt idx="27">
                  <c:v>9.4112766371237198E-3</c:v>
                </c:pt>
                <c:pt idx="28">
                  <c:v>9.6081975161621102E-3</c:v>
                </c:pt>
                <c:pt idx="29">
                  <c:v>9.7113230773037598E-3</c:v>
                </c:pt>
                <c:pt idx="30">
                  <c:v>9.8287974682099693E-3</c:v>
                </c:pt>
                <c:pt idx="31">
                  <c:v>9.9044300843226796E-3</c:v>
                </c:pt>
                <c:pt idx="32">
                  <c:v>1.0099132466797001E-2</c:v>
                </c:pt>
                <c:pt idx="33">
                  <c:v>1.02129941915153E-2</c:v>
                </c:pt>
                <c:pt idx="34">
                  <c:v>1.0444039476665201E-2</c:v>
                </c:pt>
                <c:pt idx="35">
                  <c:v>1.0541316773359E-2</c:v>
                </c:pt>
                <c:pt idx="36">
                  <c:v>1.06620752490925E-2</c:v>
                </c:pt>
                <c:pt idx="37">
                  <c:v>1.09359605444805E-2</c:v>
                </c:pt>
                <c:pt idx="38">
                  <c:v>1.11350220148685E-2</c:v>
                </c:pt>
                <c:pt idx="39">
                  <c:v>1.1274599123645901E-2</c:v>
                </c:pt>
                <c:pt idx="40">
                  <c:v>1.14621743948698E-2</c:v>
                </c:pt>
                <c:pt idx="41">
                  <c:v>1.167996226816E-2</c:v>
                </c:pt>
                <c:pt idx="42">
                  <c:v>1.17725729407883E-2</c:v>
                </c:pt>
                <c:pt idx="43">
                  <c:v>1.19460351316134E-2</c:v>
                </c:pt>
                <c:pt idx="44">
                  <c:v>1.21784998050944E-2</c:v>
                </c:pt>
                <c:pt idx="45">
                  <c:v>1.2448653016698299E-2</c:v>
                </c:pt>
                <c:pt idx="46">
                  <c:v>1.27314808035275E-2</c:v>
                </c:pt>
                <c:pt idx="47">
                  <c:v>1.2975345166857799E-2</c:v>
                </c:pt>
                <c:pt idx="48">
                  <c:v>1.3199905813959001E-2</c:v>
                </c:pt>
                <c:pt idx="49">
                  <c:v>1.34827478682945E-2</c:v>
                </c:pt>
                <c:pt idx="50">
                  <c:v>1.3504409935801501E-2</c:v>
                </c:pt>
                <c:pt idx="51">
                  <c:v>1.3750335107694399E-2</c:v>
                </c:pt>
                <c:pt idx="52">
                  <c:v>1.3733271788661801E-2</c:v>
                </c:pt>
                <c:pt idx="53">
                  <c:v>1.3774811733872501E-2</c:v>
                </c:pt>
                <c:pt idx="54">
                  <c:v>1.38645359581628E-2</c:v>
                </c:pt>
                <c:pt idx="55">
                  <c:v>1.40016562316645E-2</c:v>
                </c:pt>
                <c:pt idx="56">
                  <c:v>1.4113760267842401E-2</c:v>
                </c:pt>
                <c:pt idx="57">
                  <c:v>1.42258643040204E-2</c:v>
                </c:pt>
                <c:pt idx="58">
                  <c:v>1.43379683401984E-2</c:v>
                </c:pt>
                <c:pt idx="59">
                  <c:v>1.44500723763764E-2</c:v>
                </c:pt>
                <c:pt idx="60">
                  <c:v>1.4562176412554299E-2</c:v>
                </c:pt>
                <c:pt idx="61">
                  <c:v>1.4674280448732299E-2</c:v>
                </c:pt>
                <c:pt idx="62">
                  <c:v>1.4786384484910301E-2</c:v>
                </c:pt>
                <c:pt idx="63">
                  <c:v>1.4898488521088301E-2</c:v>
                </c:pt>
                <c:pt idx="64">
                  <c:v>1.50105925572662E-2</c:v>
                </c:pt>
                <c:pt idx="65">
                  <c:v>1.51226965934442E-2</c:v>
                </c:pt>
                <c:pt idx="66">
                  <c:v>1.52348006296222E-2</c:v>
                </c:pt>
                <c:pt idx="67">
                  <c:v>1.5346904665800101E-2</c:v>
                </c:pt>
                <c:pt idx="68">
                  <c:v>1.54590087019781E-2</c:v>
                </c:pt>
                <c:pt idx="69">
                  <c:v>1.55711127381561E-2</c:v>
                </c:pt>
                <c:pt idx="70">
                  <c:v>1.56832167743341E-2</c:v>
                </c:pt>
                <c:pt idx="71">
                  <c:v>1.5795320810511999E-2</c:v>
                </c:pt>
                <c:pt idx="72">
                  <c:v>1.5907424846689999E-2</c:v>
                </c:pt>
                <c:pt idx="73">
                  <c:v>1.6019528882867999E-2</c:v>
                </c:pt>
                <c:pt idx="74">
                  <c:v>1.6131632919045898E-2</c:v>
                </c:pt>
                <c:pt idx="75">
                  <c:v>1.6243736955223902E-2</c:v>
                </c:pt>
                <c:pt idx="76">
                  <c:v>1.6355840991401902E-2</c:v>
                </c:pt>
                <c:pt idx="77">
                  <c:v>1.6467945027579901E-2</c:v>
                </c:pt>
                <c:pt idx="78">
                  <c:v>1.6580049063757801E-2</c:v>
                </c:pt>
                <c:pt idx="79">
                  <c:v>1.66921530999358E-2</c:v>
                </c:pt>
                <c:pt idx="80">
                  <c:v>1.68042571361138E-2</c:v>
                </c:pt>
                <c:pt idx="81">
                  <c:v>1.69163611722917E-2</c:v>
                </c:pt>
                <c:pt idx="82">
                  <c:v>1.7028465208469699E-2</c:v>
                </c:pt>
                <c:pt idx="83">
                  <c:v>1.7140569244647699E-2</c:v>
                </c:pt>
                <c:pt idx="84">
                  <c:v>1.7252673280825699E-2</c:v>
                </c:pt>
                <c:pt idx="85">
                  <c:v>1.7364777317003598E-2</c:v>
                </c:pt>
                <c:pt idx="86">
                  <c:v>1.7476881353181602E-2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8-4B31-99B7-5DFA82FD642D}"/>
            </c:ext>
          </c:extLst>
        </c:ser>
        <c:ser>
          <c:idx val="2"/>
          <c:order val="2"/>
          <c:tx>
            <c:strRef>
              <c:f>'Figure 2'!$Q$5</c:f>
              <c:strCache>
                <c:ptCount val="1"/>
                <c:pt idx="0">
                  <c:v>Males - 51 and over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2'!$N$6:$N$92</c:f>
              <c:numCache>
                <c:formatCode>m/d/yyyy</c:formatCode>
                <c:ptCount val="87"/>
                <c:pt idx="0">
                  <c:v>37864</c:v>
                </c:pt>
                <c:pt idx="1">
                  <c:v>37955</c:v>
                </c:pt>
                <c:pt idx="2">
                  <c:v>38045</c:v>
                </c:pt>
                <c:pt idx="3">
                  <c:v>38138</c:v>
                </c:pt>
                <c:pt idx="4">
                  <c:v>38230</c:v>
                </c:pt>
                <c:pt idx="5">
                  <c:v>38321</c:v>
                </c:pt>
                <c:pt idx="6">
                  <c:v>38411</c:v>
                </c:pt>
                <c:pt idx="7">
                  <c:v>38503</c:v>
                </c:pt>
                <c:pt idx="8">
                  <c:v>38595</c:v>
                </c:pt>
                <c:pt idx="9">
                  <c:v>38686</c:v>
                </c:pt>
                <c:pt idx="10">
                  <c:v>38776</c:v>
                </c:pt>
                <c:pt idx="11">
                  <c:v>38868</c:v>
                </c:pt>
                <c:pt idx="12">
                  <c:v>38960</c:v>
                </c:pt>
                <c:pt idx="13">
                  <c:v>39051</c:v>
                </c:pt>
                <c:pt idx="14">
                  <c:v>39141</c:v>
                </c:pt>
                <c:pt idx="15">
                  <c:v>39233</c:v>
                </c:pt>
                <c:pt idx="16">
                  <c:v>39325</c:v>
                </c:pt>
                <c:pt idx="17">
                  <c:v>39416</c:v>
                </c:pt>
                <c:pt idx="18">
                  <c:v>39506</c:v>
                </c:pt>
                <c:pt idx="19">
                  <c:v>39599</c:v>
                </c:pt>
                <c:pt idx="20">
                  <c:v>39691</c:v>
                </c:pt>
                <c:pt idx="21">
                  <c:v>39782</c:v>
                </c:pt>
                <c:pt idx="22">
                  <c:v>39872</c:v>
                </c:pt>
                <c:pt idx="23">
                  <c:v>39964</c:v>
                </c:pt>
                <c:pt idx="24">
                  <c:v>40056</c:v>
                </c:pt>
                <c:pt idx="25">
                  <c:v>40147</c:v>
                </c:pt>
                <c:pt idx="26">
                  <c:v>40237</c:v>
                </c:pt>
                <c:pt idx="27">
                  <c:v>40329</c:v>
                </c:pt>
                <c:pt idx="28">
                  <c:v>40421</c:v>
                </c:pt>
                <c:pt idx="29">
                  <c:v>40512</c:v>
                </c:pt>
                <c:pt idx="30">
                  <c:v>40602</c:v>
                </c:pt>
                <c:pt idx="31">
                  <c:v>40694</c:v>
                </c:pt>
                <c:pt idx="32">
                  <c:v>40786</c:v>
                </c:pt>
                <c:pt idx="33">
                  <c:v>40877</c:v>
                </c:pt>
                <c:pt idx="34">
                  <c:v>40967</c:v>
                </c:pt>
                <c:pt idx="35">
                  <c:v>41060</c:v>
                </c:pt>
                <c:pt idx="36">
                  <c:v>41152</c:v>
                </c:pt>
                <c:pt idx="37">
                  <c:v>41243</c:v>
                </c:pt>
                <c:pt idx="38">
                  <c:v>41333</c:v>
                </c:pt>
                <c:pt idx="39">
                  <c:v>41425</c:v>
                </c:pt>
                <c:pt idx="40">
                  <c:v>41517</c:v>
                </c:pt>
                <c:pt idx="41">
                  <c:v>41608</c:v>
                </c:pt>
                <c:pt idx="42">
                  <c:v>41698</c:v>
                </c:pt>
                <c:pt idx="43">
                  <c:v>41790</c:v>
                </c:pt>
                <c:pt idx="44">
                  <c:v>41882</c:v>
                </c:pt>
                <c:pt idx="45">
                  <c:v>41973</c:v>
                </c:pt>
                <c:pt idx="46">
                  <c:v>42063</c:v>
                </c:pt>
                <c:pt idx="47">
                  <c:v>42155</c:v>
                </c:pt>
                <c:pt idx="48">
                  <c:v>42247</c:v>
                </c:pt>
                <c:pt idx="49">
                  <c:v>42338</c:v>
                </c:pt>
                <c:pt idx="50">
                  <c:v>42428</c:v>
                </c:pt>
                <c:pt idx="51">
                  <c:v>42521</c:v>
                </c:pt>
                <c:pt idx="52">
                  <c:v>42613</c:v>
                </c:pt>
                <c:pt idx="53">
                  <c:v>42704</c:v>
                </c:pt>
                <c:pt idx="54">
                  <c:v>42794</c:v>
                </c:pt>
                <c:pt idx="55">
                  <c:v>42886</c:v>
                </c:pt>
                <c:pt idx="56">
                  <c:v>42978</c:v>
                </c:pt>
                <c:pt idx="57">
                  <c:v>43069</c:v>
                </c:pt>
                <c:pt idx="58">
                  <c:v>43159</c:v>
                </c:pt>
                <c:pt idx="59">
                  <c:v>43251</c:v>
                </c:pt>
                <c:pt idx="60">
                  <c:v>43343</c:v>
                </c:pt>
                <c:pt idx="61">
                  <c:v>43434</c:v>
                </c:pt>
                <c:pt idx="62">
                  <c:v>43524</c:v>
                </c:pt>
                <c:pt idx="63">
                  <c:v>43616</c:v>
                </c:pt>
                <c:pt idx="64">
                  <c:v>43708</c:v>
                </c:pt>
                <c:pt idx="65">
                  <c:v>43799</c:v>
                </c:pt>
                <c:pt idx="66">
                  <c:v>43889</c:v>
                </c:pt>
                <c:pt idx="67">
                  <c:v>43982</c:v>
                </c:pt>
                <c:pt idx="68">
                  <c:v>44074</c:v>
                </c:pt>
                <c:pt idx="69">
                  <c:v>44165</c:v>
                </c:pt>
                <c:pt idx="70">
                  <c:v>44255</c:v>
                </c:pt>
                <c:pt idx="71">
                  <c:v>44347</c:v>
                </c:pt>
                <c:pt idx="72">
                  <c:v>44439</c:v>
                </c:pt>
                <c:pt idx="73">
                  <c:v>44530</c:v>
                </c:pt>
                <c:pt idx="74">
                  <c:v>44620</c:v>
                </c:pt>
                <c:pt idx="75">
                  <c:v>44712</c:v>
                </c:pt>
                <c:pt idx="76">
                  <c:v>44804</c:v>
                </c:pt>
                <c:pt idx="77">
                  <c:v>44895</c:v>
                </c:pt>
                <c:pt idx="78">
                  <c:v>44985</c:v>
                </c:pt>
                <c:pt idx="79">
                  <c:v>45077</c:v>
                </c:pt>
                <c:pt idx="80">
                  <c:v>45169</c:v>
                </c:pt>
                <c:pt idx="81">
                  <c:v>45260</c:v>
                </c:pt>
                <c:pt idx="82">
                  <c:v>45350</c:v>
                </c:pt>
                <c:pt idx="83">
                  <c:v>45443</c:v>
                </c:pt>
                <c:pt idx="84">
                  <c:v>45535</c:v>
                </c:pt>
                <c:pt idx="85">
                  <c:v>45626</c:v>
                </c:pt>
                <c:pt idx="86">
                  <c:v>45716</c:v>
                </c:pt>
              </c:numCache>
            </c:numRef>
          </c:cat>
          <c:val>
            <c:numRef>
              <c:f>'Figure 2'!$Q$6:$Q$92</c:f>
              <c:numCache>
                <c:formatCode>0.0%</c:formatCode>
                <c:ptCount val="87"/>
                <c:pt idx="0">
                  <c:v>1.07389222358194E-2</c:v>
                </c:pt>
                <c:pt idx="1">
                  <c:v>1.07388228960401E-2</c:v>
                </c:pt>
                <c:pt idx="2">
                  <c:v>1.0969300909773201E-2</c:v>
                </c:pt>
                <c:pt idx="3">
                  <c:v>1.11850439129372E-2</c:v>
                </c:pt>
                <c:pt idx="4">
                  <c:v>1.12443833740088E-2</c:v>
                </c:pt>
                <c:pt idx="5">
                  <c:v>1.14012500010527E-2</c:v>
                </c:pt>
                <c:pt idx="6">
                  <c:v>1.14568926476481E-2</c:v>
                </c:pt>
                <c:pt idx="7">
                  <c:v>1.1601993246212401E-2</c:v>
                </c:pt>
                <c:pt idx="8">
                  <c:v>1.1623673588783801E-2</c:v>
                </c:pt>
                <c:pt idx="9">
                  <c:v>1.16507131969444E-2</c:v>
                </c:pt>
                <c:pt idx="10">
                  <c:v>1.18965406067498E-2</c:v>
                </c:pt>
                <c:pt idx="11">
                  <c:v>1.1917080468996401E-2</c:v>
                </c:pt>
                <c:pt idx="12">
                  <c:v>1.20533573561635E-2</c:v>
                </c:pt>
                <c:pt idx="13">
                  <c:v>1.20674418968191E-2</c:v>
                </c:pt>
                <c:pt idx="14">
                  <c:v>1.2111367578309801E-2</c:v>
                </c:pt>
                <c:pt idx="15">
                  <c:v>1.22189548857978E-2</c:v>
                </c:pt>
                <c:pt idx="16">
                  <c:v>1.22203826901261E-2</c:v>
                </c:pt>
                <c:pt idx="17">
                  <c:v>1.2334945193444E-2</c:v>
                </c:pt>
                <c:pt idx="18">
                  <c:v>1.2509242580921599E-2</c:v>
                </c:pt>
                <c:pt idx="19">
                  <c:v>1.2503492864744999E-2</c:v>
                </c:pt>
                <c:pt idx="20">
                  <c:v>1.27891516380544E-2</c:v>
                </c:pt>
                <c:pt idx="21">
                  <c:v>1.28803598244013E-2</c:v>
                </c:pt>
                <c:pt idx="22">
                  <c:v>1.3015315871746E-2</c:v>
                </c:pt>
                <c:pt idx="23">
                  <c:v>1.3179025133578199E-2</c:v>
                </c:pt>
                <c:pt idx="24">
                  <c:v>1.33688995675601E-2</c:v>
                </c:pt>
                <c:pt idx="25">
                  <c:v>1.3678855668949901E-2</c:v>
                </c:pt>
                <c:pt idx="26">
                  <c:v>1.37536272118828E-2</c:v>
                </c:pt>
                <c:pt idx="27">
                  <c:v>1.40327671385397E-2</c:v>
                </c:pt>
                <c:pt idx="28">
                  <c:v>1.43359575177583E-2</c:v>
                </c:pt>
                <c:pt idx="29">
                  <c:v>1.44703202641609E-2</c:v>
                </c:pt>
                <c:pt idx="30">
                  <c:v>1.4519317524188001E-2</c:v>
                </c:pt>
                <c:pt idx="31">
                  <c:v>1.4659705945481299E-2</c:v>
                </c:pt>
                <c:pt idx="32">
                  <c:v>1.48475222209382E-2</c:v>
                </c:pt>
                <c:pt idx="33">
                  <c:v>1.4910852346354799E-2</c:v>
                </c:pt>
                <c:pt idx="34">
                  <c:v>1.5065085589183701E-2</c:v>
                </c:pt>
                <c:pt idx="35">
                  <c:v>1.5325425100268301E-2</c:v>
                </c:pt>
                <c:pt idx="36">
                  <c:v>1.5487382835079101E-2</c:v>
                </c:pt>
                <c:pt idx="37">
                  <c:v>1.5681658915142199E-2</c:v>
                </c:pt>
                <c:pt idx="38">
                  <c:v>1.5803962901857701E-2</c:v>
                </c:pt>
                <c:pt idx="39">
                  <c:v>1.5979777065132601E-2</c:v>
                </c:pt>
                <c:pt idx="40">
                  <c:v>1.6221116553441401E-2</c:v>
                </c:pt>
                <c:pt idx="41">
                  <c:v>1.64937633434987E-2</c:v>
                </c:pt>
                <c:pt idx="42">
                  <c:v>1.6852870377770699E-2</c:v>
                </c:pt>
                <c:pt idx="43">
                  <c:v>1.7055114716014501E-2</c:v>
                </c:pt>
                <c:pt idx="44">
                  <c:v>1.7291608557538401E-2</c:v>
                </c:pt>
                <c:pt idx="45">
                  <c:v>1.7614082094835299E-2</c:v>
                </c:pt>
                <c:pt idx="46">
                  <c:v>1.7891916189651299E-2</c:v>
                </c:pt>
                <c:pt idx="47">
                  <c:v>1.81749404291239E-2</c:v>
                </c:pt>
                <c:pt idx="48">
                  <c:v>1.8511973850656199E-2</c:v>
                </c:pt>
                <c:pt idx="49">
                  <c:v>1.8846680861877501E-2</c:v>
                </c:pt>
                <c:pt idx="50">
                  <c:v>1.88835634471201E-2</c:v>
                </c:pt>
                <c:pt idx="51">
                  <c:v>1.9091429736467901E-2</c:v>
                </c:pt>
                <c:pt idx="52">
                  <c:v>1.9302602061968099E-2</c:v>
                </c:pt>
                <c:pt idx="53">
                  <c:v>1.97125275515538E-2</c:v>
                </c:pt>
                <c:pt idx="54">
                  <c:v>1.99125511014407E-2</c:v>
                </c:pt>
                <c:pt idx="55">
                  <c:v>1.9948399872661501E-2</c:v>
                </c:pt>
                <c:pt idx="56">
                  <c:v>2.01629423220714E-2</c:v>
                </c:pt>
                <c:pt idx="57">
                  <c:v>2.03774847714812E-2</c:v>
                </c:pt>
                <c:pt idx="58">
                  <c:v>2.0592027220891099E-2</c:v>
                </c:pt>
                <c:pt idx="59">
                  <c:v>2.0806569670300899E-2</c:v>
                </c:pt>
                <c:pt idx="60">
                  <c:v>2.1021112119710701E-2</c:v>
                </c:pt>
                <c:pt idx="61">
                  <c:v>2.1235654569120601E-2</c:v>
                </c:pt>
                <c:pt idx="62">
                  <c:v>2.14501970185304E-2</c:v>
                </c:pt>
                <c:pt idx="63">
                  <c:v>2.1664739467940199E-2</c:v>
                </c:pt>
                <c:pt idx="64">
                  <c:v>2.1879281917350099E-2</c:v>
                </c:pt>
                <c:pt idx="65">
                  <c:v>2.2093824366759902E-2</c:v>
                </c:pt>
                <c:pt idx="66">
                  <c:v>2.2308366816169801E-2</c:v>
                </c:pt>
                <c:pt idx="67">
                  <c:v>2.2522909265579601E-2</c:v>
                </c:pt>
                <c:pt idx="68">
                  <c:v>2.27374517149894E-2</c:v>
                </c:pt>
                <c:pt idx="69">
                  <c:v>2.29519941643993E-2</c:v>
                </c:pt>
                <c:pt idx="70">
                  <c:v>2.3166536613809099E-2</c:v>
                </c:pt>
                <c:pt idx="71">
                  <c:v>2.3381079063218901E-2</c:v>
                </c:pt>
                <c:pt idx="72">
                  <c:v>2.3595621512628801E-2</c:v>
                </c:pt>
                <c:pt idx="73">
                  <c:v>2.38101639620386E-2</c:v>
                </c:pt>
                <c:pt idx="74">
                  <c:v>2.40247064114485E-2</c:v>
                </c:pt>
                <c:pt idx="75">
                  <c:v>2.4239248860858299E-2</c:v>
                </c:pt>
                <c:pt idx="76">
                  <c:v>2.4453791310268098E-2</c:v>
                </c:pt>
                <c:pt idx="77">
                  <c:v>2.4668333759678002E-2</c:v>
                </c:pt>
                <c:pt idx="78">
                  <c:v>2.4882876209087801E-2</c:v>
                </c:pt>
                <c:pt idx="79">
                  <c:v>2.50974186584976E-2</c:v>
                </c:pt>
                <c:pt idx="80">
                  <c:v>2.53119611079075E-2</c:v>
                </c:pt>
                <c:pt idx="81">
                  <c:v>2.5526503557317299E-2</c:v>
                </c:pt>
                <c:pt idx="82">
                  <c:v>2.5741046006727199E-2</c:v>
                </c:pt>
                <c:pt idx="83">
                  <c:v>2.5955588456137001E-2</c:v>
                </c:pt>
                <c:pt idx="84">
                  <c:v>2.6170130905546801E-2</c:v>
                </c:pt>
                <c:pt idx="85">
                  <c:v>2.63846733549567E-2</c:v>
                </c:pt>
                <c:pt idx="86">
                  <c:v>2.6599215804366499E-2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08-4B31-99B7-5DFA82FD642D}"/>
            </c:ext>
          </c:extLst>
        </c:ser>
        <c:ser>
          <c:idx val="4"/>
          <c:order val="3"/>
          <c:tx>
            <c:strRef>
              <c:f>'Figure 2'!$S$5</c:f>
              <c:strCache>
                <c:ptCount val="1"/>
                <c:pt idx="0">
                  <c:v>Females - Under 35s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2'!$N$6:$N$92</c:f>
              <c:numCache>
                <c:formatCode>m/d/yyyy</c:formatCode>
                <c:ptCount val="87"/>
                <c:pt idx="0">
                  <c:v>37864</c:v>
                </c:pt>
                <c:pt idx="1">
                  <c:v>37955</c:v>
                </c:pt>
                <c:pt idx="2">
                  <c:v>38045</c:v>
                </c:pt>
                <c:pt idx="3">
                  <c:v>38138</c:v>
                </c:pt>
                <c:pt idx="4">
                  <c:v>38230</c:v>
                </c:pt>
                <c:pt idx="5">
                  <c:v>38321</c:v>
                </c:pt>
                <c:pt idx="6">
                  <c:v>38411</c:v>
                </c:pt>
                <c:pt idx="7">
                  <c:v>38503</c:v>
                </c:pt>
                <c:pt idx="8">
                  <c:v>38595</c:v>
                </c:pt>
                <c:pt idx="9">
                  <c:v>38686</c:v>
                </c:pt>
                <c:pt idx="10">
                  <c:v>38776</c:v>
                </c:pt>
                <c:pt idx="11">
                  <c:v>38868</c:v>
                </c:pt>
                <c:pt idx="12">
                  <c:v>38960</c:v>
                </c:pt>
                <c:pt idx="13">
                  <c:v>39051</c:v>
                </c:pt>
                <c:pt idx="14">
                  <c:v>39141</c:v>
                </c:pt>
                <c:pt idx="15">
                  <c:v>39233</c:v>
                </c:pt>
                <c:pt idx="16">
                  <c:v>39325</c:v>
                </c:pt>
                <c:pt idx="17">
                  <c:v>39416</c:v>
                </c:pt>
                <c:pt idx="18">
                  <c:v>39506</c:v>
                </c:pt>
                <c:pt idx="19">
                  <c:v>39599</c:v>
                </c:pt>
                <c:pt idx="20">
                  <c:v>39691</c:v>
                </c:pt>
                <c:pt idx="21">
                  <c:v>39782</c:v>
                </c:pt>
                <c:pt idx="22">
                  <c:v>39872</c:v>
                </c:pt>
                <c:pt idx="23">
                  <c:v>39964</c:v>
                </c:pt>
                <c:pt idx="24">
                  <c:v>40056</c:v>
                </c:pt>
                <c:pt idx="25">
                  <c:v>40147</c:v>
                </c:pt>
                <c:pt idx="26">
                  <c:v>40237</c:v>
                </c:pt>
                <c:pt idx="27">
                  <c:v>40329</c:v>
                </c:pt>
                <c:pt idx="28">
                  <c:v>40421</c:v>
                </c:pt>
                <c:pt idx="29">
                  <c:v>40512</c:v>
                </c:pt>
                <c:pt idx="30">
                  <c:v>40602</c:v>
                </c:pt>
                <c:pt idx="31">
                  <c:v>40694</c:v>
                </c:pt>
                <c:pt idx="32">
                  <c:v>40786</c:v>
                </c:pt>
                <c:pt idx="33">
                  <c:v>40877</c:v>
                </c:pt>
                <c:pt idx="34">
                  <c:v>40967</c:v>
                </c:pt>
                <c:pt idx="35">
                  <c:v>41060</c:v>
                </c:pt>
                <c:pt idx="36">
                  <c:v>41152</c:v>
                </c:pt>
                <c:pt idx="37">
                  <c:v>41243</c:v>
                </c:pt>
                <c:pt idx="38">
                  <c:v>41333</c:v>
                </c:pt>
                <c:pt idx="39">
                  <c:v>41425</c:v>
                </c:pt>
                <c:pt idx="40">
                  <c:v>41517</c:v>
                </c:pt>
                <c:pt idx="41">
                  <c:v>41608</c:v>
                </c:pt>
                <c:pt idx="42">
                  <c:v>41698</c:v>
                </c:pt>
                <c:pt idx="43">
                  <c:v>41790</c:v>
                </c:pt>
                <c:pt idx="44">
                  <c:v>41882</c:v>
                </c:pt>
                <c:pt idx="45">
                  <c:v>41973</c:v>
                </c:pt>
                <c:pt idx="46">
                  <c:v>42063</c:v>
                </c:pt>
                <c:pt idx="47">
                  <c:v>42155</c:v>
                </c:pt>
                <c:pt idx="48">
                  <c:v>42247</c:v>
                </c:pt>
                <c:pt idx="49">
                  <c:v>42338</c:v>
                </c:pt>
                <c:pt idx="50">
                  <c:v>42428</c:v>
                </c:pt>
                <c:pt idx="51">
                  <c:v>42521</c:v>
                </c:pt>
                <c:pt idx="52">
                  <c:v>42613</c:v>
                </c:pt>
                <c:pt idx="53">
                  <c:v>42704</c:v>
                </c:pt>
                <c:pt idx="54">
                  <c:v>42794</c:v>
                </c:pt>
                <c:pt idx="55">
                  <c:v>42886</c:v>
                </c:pt>
                <c:pt idx="56">
                  <c:v>42978</c:v>
                </c:pt>
                <c:pt idx="57">
                  <c:v>43069</c:v>
                </c:pt>
                <c:pt idx="58">
                  <c:v>43159</c:v>
                </c:pt>
                <c:pt idx="59">
                  <c:v>43251</c:v>
                </c:pt>
                <c:pt idx="60">
                  <c:v>43343</c:v>
                </c:pt>
                <c:pt idx="61">
                  <c:v>43434</c:v>
                </c:pt>
                <c:pt idx="62">
                  <c:v>43524</c:v>
                </c:pt>
                <c:pt idx="63">
                  <c:v>43616</c:v>
                </c:pt>
                <c:pt idx="64">
                  <c:v>43708</c:v>
                </c:pt>
                <c:pt idx="65">
                  <c:v>43799</c:v>
                </c:pt>
                <c:pt idx="66">
                  <c:v>43889</c:v>
                </c:pt>
                <c:pt idx="67">
                  <c:v>43982</c:v>
                </c:pt>
                <c:pt idx="68">
                  <c:v>44074</c:v>
                </c:pt>
                <c:pt idx="69">
                  <c:v>44165</c:v>
                </c:pt>
                <c:pt idx="70">
                  <c:v>44255</c:v>
                </c:pt>
                <c:pt idx="71">
                  <c:v>44347</c:v>
                </c:pt>
                <c:pt idx="72">
                  <c:v>44439</c:v>
                </c:pt>
                <c:pt idx="73">
                  <c:v>44530</c:v>
                </c:pt>
                <c:pt idx="74">
                  <c:v>44620</c:v>
                </c:pt>
                <c:pt idx="75">
                  <c:v>44712</c:v>
                </c:pt>
                <c:pt idx="76">
                  <c:v>44804</c:v>
                </c:pt>
                <c:pt idx="77">
                  <c:v>44895</c:v>
                </c:pt>
                <c:pt idx="78">
                  <c:v>44985</c:v>
                </c:pt>
                <c:pt idx="79">
                  <c:v>45077</c:v>
                </c:pt>
                <c:pt idx="80">
                  <c:v>45169</c:v>
                </c:pt>
                <c:pt idx="81">
                  <c:v>45260</c:v>
                </c:pt>
                <c:pt idx="82">
                  <c:v>45350</c:v>
                </c:pt>
                <c:pt idx="83">
                  <c:v>45443</c:v>
                </c:pt>
                <c:pt idx="84">
                  <c:v>45535</c:v>
                </c:pt>
                <c:pt idx="85">
                  <c:v>45626</c:v>
                </c:pt>
                <c:pt idx="86">
                  <c:v>45716</c:v>
                </c:pt>
              </c:numCache>
            </c:numRef>
          </c:cat>
          <c:val>
            <c:numRef>
              <c:f>'Figure 2'!$S$6:$S$92</c:f>
              <c:numCache>
                <c:formatCode>0.0%</c:formatCode>
                <c:ptCount val="87"/>
                <c:pt idx="0">
                  <c:v>1.0780411347092501E-2</c:v>
                </c:pt>
                <c:pt idx="1">
                  <c:v>1.0754758538650801E-2</c:v>
                </c:pt>
                <c:pt idx="2">
                  <c:v>1.08479386183363E-2</c:v>
                </c:pt>
                <c:pt idx="3">
                  <c:v>1.09887607510073E-2</c:v>
                </c:pt>
                <c:pt idx="4">
                  <c:v>1.1016837211480101E-2</c:v>
                </c:pt>
                <c:pt idx="5">
                  <c:v>1.09961755811331E-2</c:v>
                </c:pt>
                <c:pt idx="6">
                  <c:v>1.09407232369871E-2</c:v>
                </c:pt>
                <c:pt idx="7">
                  <c:v>1.08701781099172E-2</c:v>
                </c:pt>
                <c:pt idx="8">
                  <c:v>1.08637212331663E-2</c:v>
                </c:pt>
                <c:pt idx="9">
                  <c:v>1.06488152082865E-2</c:v>
                </c:pt>
                <c:pt idx="10">
                  <c:v>1.0792297842768099E-2</c:v>
                </c:pt>
                <c:pt idx="11">
                  <c:v>1.06877541689059E-2</c:v>
                </c:pt>
                <c:pt idx="12">
                  <c:v>1.05630103469752E-2</c:v>
                </c:pt>
                <c:pt idx="13">
                  <c:v>1.0489883164175E-2</c:v>
                </c:pt>
                <c:pt idx="14">
                  <c:v>1.05422837843184E-2</c:v>
                </c:pt>
                <c:pt idx="15">
                  <c:v>1.03199735300788E-2</c:v>
                </c:pt>
                <c:pt idx="16">
                  <c:v>1.02444992480306E-2</c:v>
                </c:pt>
                <c:pt idx="17">
                  <c:v>1.02108668877826E-2</c:v>
                </c:pt>
                <c:pt idx="18">
                  <c:v>1.0242039556537999E-2</c:v>
                </c:pt>
                <c:pt idx="19">
                  <c:v>1.01962164931475E-2</c:v>
                </c:pt>
                <c:pt idx="20">
                  <c:v>1.0360640641458099E-2</c:v>
                </c:pt>
                <c:pt idx="21">
                  <c:v>1.03962936542019E-2</c:v>
                </c:pt>
                <c:pt idx="22">
                  <c:v>1.0440974711864301E-2</c:v>
                </c:pt>
                <c:pt idx="23">
                  <c:v>1.05447693868479E-2</c:v>
                </c:pt>
                <c:pt idx="24">
                  <c:v>1.07727573725373E-2</c:v>
                </c:pt>
                <c:pt idx="25">
                  <c:v>1.0726163042115501E-2</c:v>
                </c:pt>
                <c:pt idx="26">
                  <c:v>1.0680130036510299E-2</c:v>
                </c:pt>
                <c:pt idx="27">
                  <c:v>1.08196012335649E-2</c:v>
                </c:pt>
                <c:pt idx="28">
                  <c:v>1.11055256945011E-2</c:v>
                </c:pt>
                <c:pt idx="29">
                  <c:v>1.1110099436523E-2</c:v>
                </c:pt>
                <c:pt idx="30">
                  <c:v>1.11501043699185E-2</c:v>
                </c:pt>
                <c:pt idx="31">
                  <c:v>1.13290700723979E-2</c:v>
                </c:pt>
                <c:pt idx="32">
                  <c:v>1.16728917025414E-2</c:v>
                </c:pt>
                <c:pt idx="33">
                  <c:v>1.1541756439770999E-2</c:v>
                </c:pt>
                <c:pt idx="34">
                  <c:v>1.1761152076547101E-2</c:v>
                </c:pt>
                <c:pt idx="35">
                  <c:v>1.21686861080301E-2</c:v>
                </c:pt>
                <c:pt idx="36">
                  <c:v>1.25140814808955E-2</c:v>
                </c:pt>
                <c:pt idx="37">
                  <c:v>1.257102358379E-2</c:v>
                </c:pt>
                <c:pt idx="38">
                  <c:v>1.2736487270925601E-2</c:v>
                </c:pt>
                <c:pt idx="39">
                  <c:v>1.2990687924946299E-2</c:v>
                </c:pt>
                <c:pt idx="40">
                  <c:v>1.3270094000538701E-2</c:v>
                </c:pt>
                <c:pt idx="41">
                  <c:v>1.3221887166514601E-2</c:v>
                </c:pt>
                <c:pt idx="42">
                  <c:v>1.3448794366403999E-2</c:v>
                </c:pt>
                <c:pt idx="43">
                  <c:v>1.3747963057352E-2</c:v>
                </c:pt>
                <c:pt idx="44">
                  <c:v>1.42739006265211E-2</c:v>
                </c:pt>
                <c:pt idx="45">
                  <c:v>1.4506030478714E-2</c:v>
                </c:pt>
                <c:pt idx="46">
                  <c:v>1.5039292354412001E-2</c:v>
                </c:pt>
                <c:pt idx="47">
                  <c:v>1.5590174146568899E-2</c:v>
                </c:pt>
                <c:pt idx="48">
                  <c:v>1.63243294315818E-2</c:v>
                </c:pt>
                <c:pt idx="49">
                  <c:v>1.63748422655163E-2</c:v>
                </c:pt>
                <c:pt idx="50">
                  <c:v>1.64993859267401E-2</c:v>
                </c:pt>
                <c:pt idx="51">
                  <c:v>1.6936851311931601E-2</c:v>
                </c:pt>
                <c:pt idx="52">
                  <c:v>1.7302077536628602E-2</c:v>
                </c:pt>
                <c:pt idx="53">
                  <c:v>1.7225481741189201E-2</c:v>
                </c:pt>
                <c:pt idx="54">
                  <c:v>1.73364067890944E-2</c:v>
                </c:pt>
                <c:pt idx="55">
                  <c:v>1.7463497554253599E-2</c:v>
                </c:pt>
                <c:pt idx="56">
                  <c:v>1.7617857639228102E-2</c:v>
                </c:pt>
                <c:pt idx="57">
                  <c:v>1.7595106239458501E-2</c:v>
                </c:pt>
                <c:pt idx="58">
                  <c:v>1.7547601993454499E-2</c:v>
                </c:pt>
                <c:pt idx="59">
                  <c:v>1.7631280788685401E-2</c:v>
                </c:pt>
                <c:pt idx="60">
                  <c:v>1.7736683357022401E-2</c:v>
                </c:pt>
                <c:pt idx="61">
                  <c:v>1.7745006534990899E-2</c:v>
                </c:pt>
                <c:pt idx="62">
                  <c:v>1.77347187827985E-2</c:v>
                </c:pt>
                <c:pt idx="63">
                  <c:v>1.77962088806887E-2</c:v>
                </c:pt>
                <c:pt idx="64">
                  <c:v>1.7873356330310401E-2</c:v>
                </c:pt>
                <c:pt idx="65">
                  <c:v>1.7897480955954701E-2</c:v>
                </c:pt>
                <c:pt idx="66">
                  <c:v>1.7908618465741499E-2</c:v>
                </c:pt>
                <c:pt idx="67">
                  <c:v>1.7958888550637198E-2</c:v>
                </c:pt>
                <c:pt idx="68">
                  <c:v>1.8019808856676599E-2</c:v>
                </c:pt>
                <c:pt idx="69">
                  <c:v>1.8051874865362201E-2</c:v>
                </c:pt>
                <c:pt idx="70">
                  <c:v>1.8075288538752E-2</c:v>
                </c:pt>
                <c:pt idx="71">
                  <c:v>1.8119957722812399E-2</c:v>
                </c:pt>
                <c:pt idx="72">
                  <c:v>1.8171601106545601E-2</c:v>
                </c:pt>
                <c:pt idx="73">
                  <c:v>1.8207601741282199E-2</c:v>
                </c:pt>
                <c:pt idx="74">
                  <c:v>1.8238018353027699E-2</c:v>
                </c:pt>
                <c:pt idx="75">
                  <c:v>1.8279935700588099E-2</c:v>
                </c:pt>
                <c:pt idx="76">
                  <c:v>1.8326298221514499E-2</c:v>
                </c:pt>
                <c:pt idx="77">
                  <c:v>1.8364213817439901E-2</c:v>
                </c:pt>
                <c:pt idx="78">
                  <c:v>1.8398608655144099E-2</c:v>
                </c:pt>
                <c:pt idx="79">
                  <c:v>1.8439201047697001E-2</c:v>
                </c:pt>
                <c:pt idx="80">
                  <c:v>1.84825696182657E-2</c:v>
                </c:pt>
                <c:pt idx="81">
                  <c:v>1.8521395867625301E-2</c:v>
                </c:pt>
                <c:pt idx="82">
                  <c:v>1.85580417278997E-2</c:v>
                </c:pt>
                <c:pt idx="83">
                  <c:v>1.8598013085640699E-2</c:v>
                </c:pt>
                <c:pt idx="84">
                  <c:v>1.8639690811495298E-2</c:v>
                </c:pt>
                <c:pt idx="85">
                  <c:v>1.8678936665004999E-2</c:v>
                </c:pt>
                <c:pt idx="86">
                  <c:v>1.8716851414755299E-2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08-4B31-99B7-5DFA82FD642D}"/>
            </c:ext>
          </c:extLst>
        </c:ser>
        <c:ser>
          <c:idx val="5"/>
          <c:order val="4"/>
          <c:tx>
            <c:strRef>
              <c:f>'Figure 2'!$T$5</c:f>
              <c:strCache>
                <c:ptCount val="1"/>
                <c:pt idx="0">
                  <c:v>Females - 36 to 50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2'!$N$6:$N$92</c:f>
              <c:numCache>
                <c:formatCode>m/d/yyyy</c:formatCode>
                <c:ptCount val="87"/>
                <c:pt idx="0">
                  <c:v>37864</c:v>
                </c:pt>
                <c:pt idx="1">
                  <c:v>37955</c:v>
                </c:pt>
                <c:pt idx="2">
                  <c:v>38045</c:v>
                </c:pt>
                <c:pt idx="3">
                  <c:v>38138</c:v>
                </c:pt>
                <c:pt idx="4">
                  <c:v>38230</c:v>
                </c:pt>
                <c:pt idx="5">
                  <c:v>38321</c:v>
                </c:pt>
                <c:pt idx="6">
                  <c:v>38411</c:v>
                </c:pt>
                <c:pt idx="7">
                  <c:v>38503</c:v>
                </c:pt>
                <c:pt idx="8">
                  <c:v>38595</c:v>
                </c:pt>
                <c:pt idx="9">
                  <c:v>38686</c:v>
                </c:pt>
                <c:pt idx="10">
                  <c:v>38776</c:v>
                </c:pt>
                <c:pt idx="11">
                  <c:v>38868</c:v>
                </c:pt>
                <c:pt idx="12">
                  <c:v>38960</c:v>
                </c:pt>
                <c:pt idx="13">
                  <c:v>39051</c:v>
                </c:pt>
                <c:pt idx="14">
                  <c:v>39141</c:v>
                </c:pt>
                <c:pt idx="15">
                  <c:v>39233</c:v>
                </c:pt>
                <c:pt idx="16">
                  <c:v>39325</c:v>
                </c:pt>
                <c:pt idx="17">
                  <c:v>39416</c:v>
                </c:pt>
                <c:pt idx="18">
                  <c:v>39506</c:v>
                </c:pt>
                <c:pt idx="19">
                  <c:v>39599</c:v>
                </c:pt>
                <c:pt idx="20">
                  <c:v>39691</c:v>
                </c:pt>
                <c:pt idx="21">
                  <c:v>39782</c:v>
                </c:pt>
                <c:pt idx="22">
                  <c:v>39872</c:v>
                </c:pt>
                <c:pt idx="23">
                  <c:v>39964</c:v>
                </c:pt>
                <c:pt idx="24">
                  <c:v>40056</c:v>
                </c:pt>
                <c:pt idx="25">
                  <c:v>40147</c:v>
                </c:pt>
                <c:pt idx="26">
                  <c:v>40237</c:v>
                </c:pt>
                <c:pt idx="27">
                  <c:v>40329</c:v>
                </c:pt>
                <c:pt idx="28">
                  <c:v>40421</c:v>
                </c:pt>
                <c:pt idx="29">
                  <c:v>40512</c:v>
                </c:pt>
                <c:pt idx="30">
                  <c:v>40602</c:v>
                </c:pt>
                <c:pt idx="31">
                  <c:v>40694</c:v>
                </c:pt>
                <c:pt idx="32">
                  <c:v>40786</c:v>
                </c:pt>
                <c:pt idx="33">
                  <c:v>40877</c:v>
                </c:pt>
                <c:pt idx="34">
                  <c:v>40967</c:v>
                </c:pt>
                <c:pt idx="35">
                  <c:v>41060</c:v>
                </c:pt>
                <c:pt idx="36">
                  <c:v>41152</c:v>
                </c:pt>
                <c:pt idx="37">
                  <c:v>41243</c:v>
                </c:pt>
                <c:pt idx="38">
                  <c:v>41333</c:v>
                </c:pt>
                <c:pt idx="39">
                  <c:v>41425</c:v>
                </c:pt>
                <c:pt idx="40">
                  <c:v>41517</c:v>
                </c:pt>
                <c:pt idx="41">
                  <c:v>41608</c:v>
                </c:pt>
                <c:pt idx="42">
                  <c:v>41698</c:v>
                </c:pt>
                <c:pt idx="43">
                  <c:v>41790</c:v>
                </c:pt>
                <c:pt idx="44">
                  <c:v>41882</c:v>
                </c:pt>
                <c:pt idx="45">
                  <c:v>41973</c:v>
                </c:pt>
                <c:pt idx="46">
                  <c:v>42063</c:v>
                </c:pt>
                <c:pt idx="47">
                  <c:v>42155</c:v>
                </c:pt>
                <c:pt idx="48">
                  <c:v>42247</c:v>
                </c:pt>
                <c:pt idx="49">
                  <c:v>42338</c:v>
                </c:pt>
                <c:pt idx="50">
                  <c:v>42428</c:v>
                </c:pt>
                <c:pt idx="51">
                  <c:v>42521</c:v>
                </c:pt>
                <c:pt idx="52">
                  <c:v>42613</c:v>
                </c:pt>
                <c:pt idx="53">
                  <c:v>42704</c:v>
                </c:pt>
                <c:pt idx="54">
                  <c:v>42794</c:v>
                </c:pt>
                <c:pt idx="55">
                  <c:v>42886</c:v>
                </c:pt>
                <c:pt idx="56">
                  <c:v>42978</c:v>
                </c:pt>
                <c:pt idx="57">
                  <c:v>43069</c:v>
                </c:pt>
                <c:pt idx="58">
                  <c:v>43159</c:v>
                </c:pt>
                <c:pt idx="59">
                  <c:v>43251</c:v>
                </c:pt>
                <c:pt idx="60">
                  <c:v>43343</c:v>
                </c:pt>
                <c:pt idx="61">
                  <c:v>43434</c:v>
                </c:pt>
                <c:pt idx="62">
                  <c:v>43524</c:v>
                </c:pt>
                <c:pt idx="63">
                  <c:v>43616</c:v>
                </c:pt>
                <c:pt idx="64">
                  <c:v>43708</c:v>
                </c:pt>
                <c:pt idx="65">
                  <c:v>43799</c:v>
                </c:pt>
                <c:pt idx="66">
                  <c:v>43889</c:v>
                </c:pt>
                <c:pt idx="67">
                  <c:v>43982</c:v>
                </c:pt>
                <c:pt idx="68">
                  <c:v>44074</c:v>
                </c:pt>
                <c:pt idx="69">
                  <c:v>44165</c:v>
                </c:pt>
                <c:pt idx="70">
                  <c:v>44255</c:v>
                </c:pt>
                <c:pt idx="71">
                  <c:v>44347</c:v>
                </c:pt>
                <c:pt idx="72">
                  <c:v>44439</c:v>
                </c:pt>
                <c:pt idx="73">
                  <c:v>44530</c:v>
                </c:pt>
                <c:pt idx="74">
                  <c:v>44620</c:v>
                </c:pt>
                <c:pt idx="75">
                  <c:v>44712</c:v>
                </c:pt>
                <c:pt idx="76">
                  <c:v>44804</c:v>
                </c:pt>
                <c:pt idx="77">
                  <c:v>44895</c:v>
                </c:pt>
                <c:pt idx="78">
                  <c:v>44985</c:v>
                </c:pt>
                <c:pt idx="79">
                  <c:v>45077</c:v>
                </c:pt>
                <c:pt idx="80">
                  <c:v>45169</c:v>
                </c:pt>
                <c:pt idx="81">
                  <c:v>45260</c:v>
                </c:pt>
                <c:pt idx="82">
                  <c:v>45350</c:v>
                </c:pt>
                <c:pt idx="83">
                  <c:v>45443</c:v>
                </c:pt>
                <c:pt idx="84">
                  <c:v>45535</c:v>
                </c:pt>
                <c:pt idx="85">
                  <c:v>45626</c:v>
                </c:pt>
                <c:pt idx="86">
                  <c:v>45716</c:v>
                </c:pt>
              </c:numCache>
            </c:numRef>
          </c:cat>
          <c:val>
            <c:numRef>
              <c:f>'Figure 2'!$T$6:$T$92</c:f>
              <c:numCache>
                <c:formatCode>0.0%</c:formatCode>
                <c:ptCount val="87"/>
                <c:pt idx="0">
                  <c:v>2.2396453904636501E-2</c:v>
                </c:pt>
                <c:pt idx="1">
                  <c:v>2.2585299468461599E-2</c:v>
                </c:pt>
                <c:pt idx="2">
                  <c:v>2.28043695750751E-2</c:v>
                </c:pt>
                <c:pt idx="3">
                  <c:v>2.3153500528420301E-2</c:v>
                </c:pt>
                <c:pt idx="4">
                  <c:v>2.3341032144991301E-2</c:v>
                </c:pt>
                <c:pt idx="5">
                  <c:v>2.35435605593746E-2</c:v>
                </c:pt>
                <c:pt idx="6">
                  <c:v>2.3703616452813901E-2</c:v>
                </c:pt>
                <c:pt idx="7">
                  <c:v>2.37404832721195E-2</c:v>
                </c:pt>
                <c:pt idx="8">
                  <c:v>2.3948784392672201E-2</c:v>
                </c:pt>
                <c:pt idx="9">
                  <c:v>2.3812778618763498E-2</c:v>
                </c:pt>
                <c:pt idx="10">
                  <c:v>2.4244805212879E-2</c:v>
                </c:pt>
                <c:pt idx="11">
                  <c:v>2.41099515218265E-2</c:v>
                </c:pt>
                <c:pt idx="12">
                  <c:v>2.4138063094986201E-2</c:v>
                </c:pt>
                <c:pt idx="13">
                  <c:v>2.4128202908307101E-2</c:v>
                </c:pt>
                <c:pt idx="14">
                  <c:v>2.4347385770442299E-2</c:v>
                </c:pt>
                <c:pt idx="15">
                  <c:v>2.4321835578033701E-2</c:v>
                </c:pt>
                <c:pt idx="16">
                  <c:v>2.4457795421580102E-2</c:v>
                </c:pt>
                <c:pt idx="17">
                  <c:v>2.4531305956939899E-2</c:v>
                </c:pt>
                <c:pt idx="18">
                  <c:v>2.46807737886812E-2</c:v>
                </c:pt>
                <c:pt idx="19">
                  <c:v>2.46862136430036E-2</c:v>
                </c:pt>
                <c:pt idx="20">
                  <c:v>2.5211771056396801E-2</c:v>
                </c:pt>
                <c:pt idx="21">
                  <c:v>2.5409157237990299E-2</c:v>
                </c:pt>
                <c:pt idx="22">
                  <c:v>2.5687689404960402E-2</c:v>
                </c:pt>
                <c:pt idx="23">
                  <c:v>2.5924397647946198E-2</c:v>
                </c:pt>
                <c:pt idx="24">
                  <c:v>2.6482240460282001E-2</c:v>
                </c:pt>
                <c:pt idx="25">
                  <c:v>2.6656970559083899E-2</c:v>
                </c:pt>
                <c:pt idx="26">
                  <c:v>2.6711857232603799E-2</c:v>
                </c:pt>
                <c:pt idx="27">
                  <c:v>2.6608034999076002E-2</c:v>
                </c:pt>
                <c:pt idx="28">
                  <c:v>2.7106546219136801E-2</c:v>
                </c:pt>
                <c:pt idx="29">
                  <c:v>2.7244370999996902E-2</c:v>
                </c:pt>
                <c:pt idx="30">
                  <c:v>2.74191277059362E-2</c:v>
                </c:pt>
                <c:pt idx="31">
                  <c:v>2.74746493112503E-2</c:v>
                </c:pt>
                <c:pt idx="32">
                  <c:v>2.8060023145307499E-2</c:v>
                </c:pt>
                <c:pt idx="33">
                  <c:v>2.8102978524401401E-2</c:v>
                </c:pt>
                <c:pt idx="34">
                  <c:v>2.8359627387841702E-2</c:v>
                </c:pt>
                <c:pt idx="35">
                  <c:v>2.86727772492026E-2</c:v>
                </c:pt>
                <c:pt idx="36">
                  <c:v>2.9008127002738301E-2</c:v>
                </c:pt>
                <c:pt idx="37">
                  <c:v>2.9215604691746801E-2</c:v>
                </c:pt>
                <c:pt idx="38">
                  <c:v>2.9459895244350699E-2</c:v>
                </c:pt>
                <c:pt idx="39">
                  <c:v>2.9737444252068299E-2</c:v>
                </c:pt>
                <c:pt idx="40">
                  <c:v>3.0019375145740299E-2</c:v>
                </c:pt>
                <c:pt idx="41">
                  <c:v>3.0165408033139499E-2</c:v>
                </c:pt>
                <c:pt idx="42">
                  <c:v>3.05724778707364E-2</c:v>
                </c:pt>
                <c:pt idx="43">
                  <c:v>3.1039695042507E-2</c:v>
                </c:pt>
                <c:pt idx="44">
                  <c:v>3.1716446818515501E-2</c:v>
                </c:pt>
                <c:pt idx="45">
                  <c:v>3.2024970950199398E-2</c:v>
                </c:pt>
                <c:pt idx="46">
                  <c:v>3.24367692854503E-2</c:v>
                </c:pt>
                <c:pt idx="47">
                  <c:v>3.27986282411468E-2</c:v>
                </c:pt>
                <c:pt idx="48">
                  <c:v>3.3394837652684001E-2</c:v>
                </c:pt>
                <c:pt idx="49">
                  <c:v>3.3627895530308698E-2</c:v>
                </c:pt>
                <c:pt idx="50">
                  <c:v>3.3712138566804002E-2</c:v>
                </c:pt>
                <c:pt idx="51">
                  <c:v>3.4077599845532699E-2</c:v>
                </c:pt>
                <c:pt idx="52">
                  <c:v>3.4413646658564903E-2</c:v>
                </c:pt>
                <c:pt idx="53">
                  <c:v>3.4575131539559503E-2</c:v>
                </c:pt>
                <c:pt idx="54">
                  <c:v>3.4640981907430798E-2</c:v>
                </c:pt>
                <c:pt idx="55">
                  <c:v>3.5034605337122202E-2</c:v>
                </c:pt>
                <c:pt idx="56">
                  <c:v>3.5324894016786401E-2</c:v>
                </c:pt>
                <c:pt idx="57">
                  <c:v>3.5604363268171298E-2</c:v>
                </c:pt>
                <c:pt idx="58">
                  <c:v>3.5894347048681302E-2</c:v>
                </c:pt>
                <c:pt idx="59">
                  <c:v>3.6174112606946203E-2</c:v>
                </c:pt>
                <c:pt idx="60">
                  <c:v>3.6463808430714E-2</c:v>
                </c:pt>
                <c:pt idx="61">
                  <c:v>3.6743853830896102E-2</c:v>
                </c:pt>
                <c:pt idx="62">
                  <c:v>3.7033277698890199E-2</c:v>
                </c:pt>
                <c:pt idx="63">
                  <c:v>3.73135873909397E-2</c:v>
                </c:pt>
                <c:pt idx="64">
                  <c:v>3.7602754414998503E-2</c:v>
                </c:pt>
                <c:pt idx="65">
                  <c:v>3.7883313712939098E-2</c:v>
                </c:pt>
                <c:pt idx="66">
                  <c:v>3.8172238165177598E-2</c:v>
                </c:pt>
                <c:pt idx="67">
                  <c:v>3.8453033199092802E-2</c:v>
                </c:pt>
                <c:pt idx="68">
                  <c:v>3.8741728558563497E-2</c:v>
                </c:pt>
                <c:pt idx="69">
                  <c:v>3.9022746229250102E-2</c:v>
                </c:pt>
                <c:pt idx="70">
                  <c:v>3.9311225226011402E-2</c:v>
                </c:pt>
                <c:pt idx="71">
                  <c:v>3.9592453162152798E-2</c:v>
                </c:pt>
                <c:pt idx="72">
                  <c:v>3.9880727818888698E-2</c:v>
                </c:pt>
                <c:pt idx="73">
                  <c:v>4.0162154336608899E-2</c:v>
                </c:pt>
                <c:pt idx="74">
                  <c:v>4.0450236007935597E-2</c:v>
                </c:pt>
                <c:pt idx="75">
                  <c:v>4.0731850072599503E-2</c:v>
                </c:pt>
                <c:pt idx="76">
                  <c:v>4.1019749482188297E-2</c:v>
                </c:pt>
                <c:pt idx="77">
                  <c:v>4.1301540672325103E-2</c:v>
                </c:pt>
                <c:pt idx="78">
                  <c:v>4.1589267947962298E-2</c:v>
                </c:pt>
                <c:pt idx="79">
                  <c:v>4.1871226421194098E-2</c:v>
                </c:pt>
                <c:pt idx="80">
                  <c:v>4.2158791127892399E-2</c:v>
                </c:pt>
                <c:pt idx="81">
                  <c:v>4.24409075887551E-2</c:v>
                </c:pt>
                <c:pt idx="82">
                  <c:v>4.2728318760025898E-2</c:v>
                </c:pt>
                <c:pt idx="83">
                  <c:v>4.3010584429579099E-2</c:v>
                </c:pt>
                <c:pt idx="84">
                  <c:v>4.3297850596966003E-2</c:v>
                </c:pt>
                <c:pt idx="85">
                  <c:v>4.3580257184090802E-2</c:v>
                </c:pt>
                <c:pt idx="86">
                  <c:v>4.3867386405062998E-2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08-4B31-99B7-5DFA82FD642D}"/>
            </c:ext>
          </c:extLst>
        </c:ser>
        <c:ser>
          <c:idx val="6"/>
          <c:order val="5"/>
          <c:tx>
            <c:strRef>
              <c:f>'Figure 2'!$U$5</c:f>
              <c:strCache>
                <c:ptCount val="1"/>
                <c:pt idx="0">
                  <c:v>Females - 51 and over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2'!$N$6:$N$92</c:f>
              <c:numCache>
                <c:formatCode>m/d/yyyy</c:formatCode>
                <c:ptCount val="87"/>
                <c:pt idx="0">
                  <c:v>37864</c:v>
                </c:pt>
                <c:pt idx="1">
                  <c:v>37955</c:v>
                </c:pt>
                <c:pt idx="2">
                  <c:v>38045</c:v>
                </c:pt>
                <c:pt idx="3">
                  <c:v>38138</c:v>
                </c:pt>
                <c:pt idx="4">
                  <c:v>38230</c:v>
                </c:pt>
                <c:pt idx="5">
                  <c:v>38321</c:v>
                </c:pt>
                <c:pt idx="6">
                  <c:v>38411</c:v>
                </c:pt>
                <c:pt idx="7">
                  <c:v>38503</c:v>
                </c:pt>
                <c:pt idx="8">
                  <c:v>38595</c:v>
                </c:pt>
                <c:pt idx="9">
                  <c:v>38686</c:v>
                </c:pt>
                <c:pt idx="10">
                  <c:v>38776</c:v>
                </c:pt>
                <c:pt idx="11">
                  <c:v>38868</c:v>
                </c:pt>
                <c:pt idx="12">
                  <c:v>38960</c:v>
                </c:pt>
                <c:pt idx="13">
                  <c:v>39051</c:v>
                </c:pt>
                <c:pt idx="14">
                  <c:v>39141</c:v>
                </c:pt>
                <c:pt idx="15">
                  <c:v>39233</c:v>
                </c:pt>
                <c:pt idx="16">
                  <c:v>39325</c:v>
                </c:pt>
                <c:pt idx="17">
                  <c:v>39416</c:v>
                </c:pt>
                <c:pt idx="18">
                  <c:v>39506</c:v>
                </c:pt>
                <c:pt idx="19">
                  <c:v>39599</c:v>
                </c:pt>
                <c:pt idx="20">
                  <c:v>39691</c:v>
                </c:pt>
                <c:pt idx="21">
                  <c:v>39782</c:v>
                </c:pt>
                <c:pt idx="22">
                  <c:v>39872</c:v>
                </c:pt>
                <c:pt idx="23">
                  <c:v>39964</c:v>
                </c:pt>
                <c:pt idx="24">
                  <c:v>40056</c:v>
                </c:pt>
                <c:pt idx="25">
                  <c:v>40147</c:v>
                </c:pt>
                <c:pt idx="26">
                  <c:v>40237</c:v>
                </c:pt>
                <c:pt idx="27">
                  <c:v>40329</c:v>
                </c:pt>
                <c:pt idx="28">
                  <c:v>40421</c:v>
                </c:pt>
                <c:pt idx="29">
                  <c:v>40512</c:v>
                </c:pt>
                <c:pt idx="30">
                  <c:v>40602</c:v>
                </c:pt>
                <c:pt idx="31">
                  <c:v>40694</c:v>
                </c:pt>
                <c:pt idx="32">
                  <c:v>40786</c:v>
                </c:pt>
                <c:pt idx="33">
                  <c:v>40877</c:v>
                </c:pt>
                <c:pt idx="34">
                  <c:v>40967</c:v>
                </c:pt>
                <c:pt idx="35">
                  <c:v>41060</c:v>
                </c:pt>
                <c:pt idx="36">
                  <c:v>41152</c:v>
                </c:pt>
                <c:pt idx="37">
                  <c:v>41243</c:v>
                </c:pt>
                <c:pt idx="38">
                  <c:v>41333</c:v>
                </c:pt>
                <c:pt idx="39">
                  <c:v>41425</c:v>
                </c:pt>
                <c:pt idx="40">
                  <c:v>41517</c:v>
                </c:pt>
                <c:pt idx="41">
                  <c:v>41608</c:v>
                </c:pt>
                <c:pt idx="42">
                  <c:v>41698</c:v>
                </c:pt>
                <c:pt idx="43">
                  <c:v>41790</c:v>
                </c:pt>
                <c:pt idx="44">
                  <c:v>41882</c:v>
                </c:pt>
                <c:pt idx="45">
                  <c:v>41973</c:v>
                </c:pt>
                <c:pt idx="46">
                  <c:v>42063</c:v>
                </c:pt>
                <c:pt idx="47">
                  <c:v>42155</c:v>
                </c:pt>
                <c:pt idx="48">
                  <c:v>42247</c:v>
                </c:pt>
                <c:pt idx="49">
                  <c:v>42338</c:v>
                </c:pt>
                <c:pt idx="50">
                  <c:v>42428</c:v>
                </c:pt>
                <c:pt idx="51">
                  <c:v>42521</c:v>
                </c:pt>
                <c:pt idx="52">
                  <c:v>42613</c:v>
                </c:pt>
                <c:pt idx="53">
                  <c:v>42704</c:v>
                </c:pt>
                <c:pt idx="54">
                  <c:v>42794</c:v>
                </c:pt>
                <c:pt idx="55">
                  <c:v>42886</c:v>
                </c:pt>
                <c:pt idx="56">
                  <c:v>42978</c:v>
                </c:pt>
                <c:pt idx="57">
                  <c:v>43069</c:v>
                </c:pt>
                <c:pt idx="58">
                  <c:v>43159</c:v>
                </c:pt>
                <c:pt idx="59">
                  <c:v>43251</c:v>
                </c:pt>
                <c:pt idx="60">
                  <c:v>43343</c:v>
                </c:pt>
                <c:pt idx="61">
                  <c:v>43434</c:v>
                </c:pt>
                <c:pt idx="62">
                  <c:v>43524</c:v>
                </c:pt>
                <c:pt idx="63">
                  <c:v>43616</c:v>
                </c:pt>
                <c:pt idx="64">
                  <c:v>43708</c:v>
                </c:pt>
                <c:pt idx="65">
                  <c:v>43799</c:v>
                </c:pt>
                <c:pt idx="66">
                  <c:v>43889</c:v>
                </c:pt>
                <c:pt idx="67">
                  <c:v>43982</c:v>
                </c:pt>
                <c:pt idx="68">
                  <c:v>44074</c:v>
                </c:pt>
                <c:pt idx="69">
                  <c:v>44165</c:v>
                </c:pt>
                <c:pt idx="70">
                  <c:v>44255</c:v>
                </c:pt>
                <c:pt idx="71">
                  <c:v>44347</c:v>
                </c:pt>
                <c:pt idx="72">
                  <c:v>44439</c:v>
                </c:pt>
                <c:pt idx="73">
                  <c:v>44530</c:v>
                </c:pt>
                <c:pt idx="74">
                  <c:v>44620</c:v>
                </c:pt>
                <c:pt idx="75">
                  <c:v>44712</c:v>
                </c:pt>
                <c:pt idx="76">
                  <c:v>44804</c:v>
                </c:pt>
                <c:pt idx="77">
                  <c:v>44895</c:v>
                </c:pt>
                <c:pt idx="78">
                  <c:v>44985</c:v>
                </c:pt>
                <c:pt idx="79">
                  <c:v>45077</c:v>
                </c:pt>
                <c:pt idx="80">
                  <c:v>45169</c:v>
                </c:pt>
                <c:pt idx="81">
                  <c:v>45260</c:v>
                </c:pt>
                <c:pt idx="82">
                  <c:v>45350</c:v>
                </c:pt>
                <c:pt idx="83">
                  <c:v>45443</c:v>
                </c:pt>
                <c:pt idx="84">
                  <c:v>45535</c:v>
                </c:pt>
                <c:pt idx="85">
                  <c:v>45626</c:v>
                </c:pt>
                <c:pt idx="86">
                  <c:v>45716</c:v>
                </c:pt>
              </c:numCache>
            </c:numRef>
          </c:cat>
          <c:val>
            <c:numRef>
              <c:f>'Figure 2'!$U$6:$U$92</c:f>
              <c:numCache>
                <c:formatCode>0.0%</c:formatCode>
                <c:ptCount val="87"/>
                <c:pt idx="0">
                  <c:v>2.2832376608989999E-2</c:v>
                </c:pt>
                <c:pt idx="1">
                  <c:v>2.3491971750447802E-2</c:v>
                </c:pt>
                <c:pt idx="2">
                  <c:v>2.4042171461086202E-2</c:v>
                </c:pt>
                <c:pt idx="3">
                  <c:v>2.4411272966651999E-2</c:v>
                </c:pt>
                <c:pt idx="4">
                  <c:v>2.4457676101352101E-2</c:v>
                </c:pt>
                <c:pt idx="5">
                  <c:v>2.46068935715377E-2</c:v>
                </c:pt>
                <c:pt idx="6">
                  <c:v>2.4733056552493599E-2</c:v>
                </c:pt>
                <c:pt idx="7">
                  <c:v>2.5091174534121002E-2</c:v>
                </c:pt>
                <c:pt idx="8">
                  <c:v>2.5087004430704701E-2</c:v>
                </c:pt>
                <c:pt idx="9">
                  <c:v>2.4888157851595798E-2</c:v>
                </c:pt>
                <c:pt idx="10">
                  <c:v>2.51117466170457E-2</c:v>
                </c:pt>
                <c:pt idx="11">
                  <c:v>2.4897104919437099E-2</c:v>
                </c:pt>
                <c:pt idx="12">
                  <c:v>2.48997298507453E-2</c:v>
                </c:pt>
                <c:pt idx="13">
                  <c:v>2.5024824411451801E-2</c:v>
                </c:pt>
                <c:pt idx="14">
                  <c:v>2.4922922762555699E-2</c:v>
                </c:pt>
                <c:pt idx="15">
                  <c:v>2.4617159352878799E-2</c:v>
                </c:pt>
                <c:pt idx="16">
                  <c:v>2.4569662817357601E-2</c:v>
                </c:pt>
                <c:pt idx="17">
                  <c:v>2.4621970181179599E-2</c:v>
                </c:pt>
                <c:pt idx="18">
                  <c:v>2.4794558267629899E-2</c:v>
                </c:pt>
                <c:pt idx="19">
                  <c:v>2.5086484891648799E-2</c:v>
                </c:pt>
                <c:pt idx="20">
                  <c:v>2.51956556467718E-2</c:v>
                </c:pt>
                <c:pt idx="21">
                  <c:v>2.53551547981378E-2</c:v>
                </c:pt>
                <c:pt idx="22">
                  <c:v>2.5472644769096799E-2</c:v>
                </c:pt>
                <c:pt idx="23">
                  <c:v>2.5517476555990001E-2</c:v>
                </c:pt>
                <c:pt idx="24">
                  <c:v>2.58865614184783E-2</c:v>
                </c:pt>
                <c:pt idx="25">
                  <c:v>2.5976981204821399E-2</c:v>
                </c:pt>
                <c:pt idx="26">
                  <c:v>2.5924799879501699E-2</c:v>
                </c:pt>
                <c:pt idx="27">
                  <c:v>2.63518411014226E-2</c:v>
                </c:pt>
                <c:pt idx="28">
                  <c:v>2.6932049363340201E-2</c:v>
                </c:pt>
                <c:pt idx="29">
                  <c:v>2.6971376552569599E-2</c:v>
                </c:pt>
                <c:pt idx="30">
                  <c:v>2.7173977933461602E-2</c:v>
                </c:pt>
                <c:pt idx="31">
                  <c:v>2.7382765402833499E-2</c:v>
                </c:pt>
                <c:pt idx="32">
                  <c:v>2.7899433134979501E-2</c:v>
                </c:pt>
                <c:pt idx="33">
                  <c:v>2.7664803684339399E-2</c:v>
                </c:pt>
                <c:pt idx="34">
                  <c:v>2.7970232892436601E-2</c:v>
                </c:pt>
                <c:pt idx="35">
                  <c:v>2.8359826046778499E-2</c:v>
                </c:pt>
                <c:pt idx="36">
                  <c:v>2.8587495051474301E-2</c:v>
                </c:pt>
                <c:pt idx="37">
                  <c:v>2.88549550227531E-2</c:v>
                </c:pt>
                <c:pt idx="38">
                  <c:v>2.91592372787241E-2</c:v>
                </c:pt>
                <c:pt idx="39">
                  <c:v>2.9496028986568099E-2</c:v>
                </c:pt>
                <c:pt idx="40">
                  <c:v>2.99977342148584E-2</c:v>
                </c:pt>
                <c:pt idx="41">
                  <c:v>3.0123542923572499E-2</c:v>
                </c:pt>
                <c:pt idx="42">
                  <c:v>3.03354633504587E-2</c:v>
                </c:pt>
                <c:pt idx="43">
                  <c:v>3.0595918852287799E-2</c:v>
                </c:pt>
                <c:pt idx="44">
                  <c:v>3.11970391993571E-2</c:v>
                </c:pt>
                <c:pt idx="45">
                  <c:v>3.16097284060258E-2</c:v>
                </c:pt>
                <c:pt idx="46">
                  <c:v>3.1902028854164703E-2</c:v>
                </c:pt>
                <c:pt idx="47">
                  <c:v>3.24619794229642E-2</c:v>
                </c:pt>
                <c:pt idx="48">
                  <c:v>3.32205922949027E-2</c:v>
                </c:pt>
                <c:pt idx="49">
                  <c:v>3.3519738587890202E-2</c:v>
                </c:pt>
                <c:pt idx="50">
                  <c:v>3.38049432023508E-2</c:v>
                </c:pt>
                <c:pt idx="51">
                  <c:v>3.42721732584352E-2</c:v>
                </c:pt>
                <c:pt idx="52">
                  <c:v>3.4546091604170701E-2</c:v>
                </c:pt>
                <c:pt idx="53">
                  <c:v>3.4881041145877402E-2</c:v>
                </c:pt>
                <c:pt idx="54">
                  <c:v>3.5141034400893001E-2</c:v>
                </c:pt>
                <c:pt idx="55">
                  <c:v>3.53952218399496E-2</c:v>
                </c:pt>
                <c:pt idx="56">
                  <c:v>3.5707845336241002E-2</c:v>
                </c:pt>
                <c:pt idx="57">
                  <c:v>3.6020468832532397E-2</c:v>
                </c:pt>
                <c:pt idx="58">
                  <c:v>3.6333092328823799E-2</c:v>
                </c:pt>
                <c:pt idx="59">
                  <c:v>3.6645715825115201E-2</c:v>
                </c:pt>
                <c:pt idx="60">
                  <c:v>3.6958339321406602E-2</c:v>
                </c:pt>
                <c:pt idx="61">
                  <c:v>3.7270962817697997E-2</c:v>
                </c:pt>
                <c:pt idx="62">
                  <c:v>3.7583586313989399E-2</c:v>
                </c:pt>
                <c:pt idx="63">
                  <c:v>3.7896209810280801E-2</c:v>
                </c:pt>
                <c:pt idx="64">
                  <c:v>3.8208833306572203E-2</c:v>
                </c:pt>
                <c:pt idx="65">
                  <c:v>3.8521456802863598E-2</c:v>
                </c:pt>
                <c:pt idx="66">
                  <c:v>3.8834080299154999E-2</c:v>
                </c:pt>
                <c:pt idx="67">
                  <c:v>3.9146703795446401E-2</c:v>
                </c:pt>
                <c:pt idx="68">
                  <c:v>3.9459327291737803E-2</c:v>
                </c:pt>
                <c:pt idx="69">
                  <c:v>3.9771950788029198E-2</c:v>
                </c:pt>
                <c:pt idx="70">
                  <c:v>4.00845742843206E-2</c:v>
                </c:pt>
                <c:pt idx="71">
                  <c:v>4.0397197780612001E-2</c:v>
                </c:pt>
                <c:pt idx="72">
                  <c:v>4.0709821276903403E-2</c:v>
                </c:pt>
                <c:pt idx="73">
                  <c:v>4.1022444773194798E-2</c:v>
                </c:pt>
                <c:pt idx="74">
                  <c:v>4.13350682694862E-2</c:v>
                </c:pt>
                <c:pt idx="75">
                  <c:v>4.1647691765777602E-2</c:v>
                </c:pt>
                <c:pt idx="76">
                  <c:v>4.1960315262069003E-2</c:v>
                </c:pt>
                <c:pt idx="77">
                  <c:v>4.2272938758360398E-2</c:v>
                </c:pt>
                <c:pt idx="78">
                  <c:v>4.25855622546518E-2</c:v>
                </c:pt>
                <c:pt idx="79">
                  <c:v>4.2898185750943202E-2</c:v>
                </c:pt>
                <c:pt idx="80">
                  <c:v>4.3210809247234597E-2</c:v>
                </c:pt>
                <c:pt idx="81">
                  <c:v>4.3523432743525999E-2</c:v>
                </c:pt>
                <c:pt idx="82">
                  <c:v>4.38360562398174E-2</c:v>
                </c:pt>
                <c:pt idx="83">
                  <c:v>4.4148679736108802E-2</c:v>
                </c:pt>
                <c:pt idx="84">
                  <c:v>4.4461303232400197E-2</c:v>
                </c:pt>
                <c:pt idx="85">
                  <c:v>4.4773926728691599E-2</c:v>
                </c:pt>
                <c:pt idx="86">
                  <c:v>4.5086550224983001E-2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08-4B31-99B7-5DFA82FD6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652816"/>
        <c:axId val="450652488"/>
      </c:lineChart>
      <c:dateAx>
        <c:axId val="4506528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50652488"/>
        <c:crosses val="autoZero"/>
        <c:auto val="0"/>
        <c:lblOffset val="100"/>
        <c:baseTimeUnit val="months"/>
        <c:majorUnit val="1"/>
        <c:majorTimeUnit val="years"/>
      </c:dateAx>
      <c:valAx>
        <c:axId val="450652488"/>
        <c:scaling>
          <c:orientation val="minMax"/>
          <c:max val="5.000000000000001E-2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50652816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4">
              <a:lumMod val="40000"/>
              <a:lumOff val="60000"/>
            </a:schemeClr>
          </a:solidFill>
          <a:prstDash val="dash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1592300962376E-2"/>
          <c:y val="8.8379629629629641E-2"/>
          <c:w val="0.87573840769903777"/>
          <c:h val="0.86069444444444443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434507954180409E-2"/>
                  <c:y val="6.3291118212858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36-49C5-B37C-0FB72C2F30E8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36-49C5-B37C-0FB72C2F30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'Table 4'!$C$53:$W$53</c:f>
              <c:numCache>
                <c:formatCode>#,##0_ ;\-#,##0\ </c:formatCode>
                <c:ptCount val="21"/>
                <c:pt idx="0">
                  <c:v>32920</c:v>
                </c:pt>
                <c:pt idx="1">
                  <c:v>32770</c:v>
                </c:pt>
                <c:pt idx="2">
                  <c:v>32600</c:v>
                </c:pt>
                <c:pt idx="3">
                  <c:v>32460</c:v>
                </c:pt>
                <c:pt idx="4">
                  <c:v>32390</c:v>
                </c:pt>
                <c:pt idx="5">
                  <c:v>32200</c:v>
                </c:pt>
                <c:pt idx="6">
                  <c:v>31970</c:v>
                </c:pt>
                <c:pt idx="7">
                  <c:v>31700</c:v>
                </c:pt>
                <c:pt idx="8">
                  <c:v>31500</c:v>
                </c:pt>
                <c:pt idx="9">
                  <c:v>31300</c:v>
                </c:pt>
                <c:pt idx="10">
                  <c:v>31110</c:v>
                </c:pt>
                <c:pt idx="11">
                  <c:v>30920</c:v>
                </c:pt>
                <c:pt idx="12">
                  <c:v>30710</c:v>
                </c:pt>
                <c:pt idx="13">
                  <c:v>30510</c:v>
                </c:pt>
                <c:pt idx="14">
                  <c:v>30300</c:v>
                </c:pt>
                <c:pt idx="15">
                  <c:v>30160</c:v>
                </c:pt>
                <c:pt idx="16">
                  <c:v>29940</c:v>
                </c:pt>
                <c:pt idx="17">
                  <c:v>29680</c:v>
                </c:pt>
                <c:pt idx="18">
                  <c:v>29450</c:v>
                </c:pt>
                <c:pt idx="19">
                  <c:v>29260</c:v>
                </c:pt>
                <c:pt idx="20">
                  <c:v>29100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C7-4BC7-A10C-CCC98E0E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418224"/>
        <c:axId val="919412976"/>
      </c:scatterChart>
      <c:valAx>
        <c:axId val="919418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919412976"/>
        <c:crosses val="autoZero"/>
        <c:crossBetween val="midCat"/>
      </c:valAx>
      <c:valAx>
        <c:axId val="919412976"/>
        <c:scaling>
          <c:orientation val="minMax"/>
          <c:min val="0"/>
        </c:scaling>
        <c:delete val="0"/>
        <c:axPos val="l"/>
        <c:numFmt formatCode="#,##0_ ;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919418224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22703412073492E-2"/>
          <c:y val="5.0925925925925923E-2"/>
          <c:w val="0.88454396325459317"/>
          <c:h val="0.898148148148148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'Table 4'!$B$46</c:f>
              <c:strCache>
                <c:ptCount val="1"/>
                <c:pt idx="0">
                  <c:v>Attendance allowance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528909840497431E-2"/>
                  <c:y val="6.1261261261261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0A-4F05-B987-30EC242B1483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0A-4F05-B987-30EC242B1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'Table 4'!$C$45:$W$45</c:f>
              <c:strCache>
                <c:ptCount val="21"/>
                <c:pt idx="0">
                  <c:v>Feb-13</c:v>
                </c:pt>
                <c:pt idx="1">
                  <c:v>May-13</c:v>
                </c:pt>
                <c:pt idx="2">
                  <c:v>Aug-13</c:v>
                </c:pt>
                <c:pt idx="3">
                  <c:v>Nov-13</c:v>
                </c:pt>
                <c:pt idx="4">
                  <c:v>Feb-14</c:v>
                </c:pt>
                <c:pt idx="5">
                  <c:v>May-14</c:v>
                </c:pt>
                <c:pt idx="6">
                  <c:v>Aug-14</c:v>
                </c:pt>
                <c:pt idx="7">
                  <c:v>Nov-14</c:v>
                </c:pt>
                <c:pt idx="8">
                  <c:v>Feb-15</c:v>
                </c:pt>
                <c:pt idx="9">
                  <c:v>May-15</c:v>
                </c:pt>
                <c:pt idx="10">
                  <c:v>Aug-15</c:v>
                </c:pt>
                <c:pt idx="11">
                  <c:v>Nov-15</c:v>
                </c:pt>
                <c:pt idx="12">
                  <c:v>Feb-16</c:v>
                </c:pt>
                <c:pt idx="13">
                  <c:v>May-16</c:v>
                </c:pt>
                <c:pt idx="14">
                  <c:v>Aug-16</c:v>
                </c:pt>
                <c:pt idx="15">
                  <c:v>Nov-16</c:v>
                </c:pt>
                <c:pt idx="16">
                  <c:v>Feb-17</c:v>
                </c:pt>
                <c:pt idx="17">
                  <c:v>May-17</c:v>
                </c:pt>
                <c:pt idx="18">
                  <c:v>Aug-17</c:v>
                </c:pt>
                <c:pt idx="19">
                  <c:v>Nov-17</c:v>
                </c:pt>
                <c:pt idx="20">
                  <c:v>Feb-18</c:v>
                </c:pt>
              </c:strCache>
            </c:strRef>
          </c:xVal>
          <c:yVal>
            <c:numRef>
              <c:f>'Table 4'!$C$46:$W$46</c:f>
              <c:numCache>
                <c:formatCode>#,##0_ ;\-#,##0\ </c:formatCode>
                <c:ptCount val="21"/>
                <c:pt idx="0">
                  <c:v>134439</c:v>
                </c:pt>
                <c:pt idx="1">
                  <c:v>132926</c:v>
                </c:pt>
                <c:pt idx="2">
                  <c:v>132430</c:v>
                </c:pt>
                <c:pt idx="3">
                  <c:v>131891</c:v>
                </c:pt>
                <c:pt idx="4">
                  <c:v>130705</c:v>
                </c:pt>
                <c:pt idx="5">
                  <c:v>129126</c:v>
                </c:pt>
                <c:pt idx="6">
                  <c:v>128790</c:v>
                </c:pt>
                <c:pt idx="7">
                  <c:v>130148</c:v>
                </c:pt>
                <c:pt idx="8">
                  <c:v>128939</c:v>
                </c:pt>
                <c:pt idx="9">
                  <c:v>128224</c:v>
                </c:pt>
                <c:pt idx="10">
                  <c:v>128228</c:v>
                </c:pt>
                <c:pt idx="11">
                  <c:v>128796</c:v>
                </c:pt>
                <c:pt idx="12">
                  <c:v>127832</c:v>
                </c:pt>
                <c:pt idx="13">
                  <c:v>127098</c:v>
                </c:pt>
                <c:pt idx="14">
                  <c:v>127462</c:v>
                </c:pt>
                <c:pt idx="15">
                  <c:v>127663</c:v>
                </c:pt>
                <c:pt idx="16">
                  <c:v>126893</c:v>
                </c:pt>
                <c:pt idx="17">
                  <c:v>126534</c:v>
                </c:pt>
                <c:pt idx="18">
                  <c:v>126749</c:v>
                </c:pt>
                <c:pt idx="19">
                  <c:v>127365</c:v>
                </c:pt>
                <c:pt idx="20">
                  <c:v>126264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0A-4F05-B987-30EC242B1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905416"/>
        <c:axId val="473908040"/>
      </c:scatterChart>
      <c:valAx>
        <c:axId val="473905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73908040"/>
        <c:crosses val="autoZero"/>
        <c:crossBetween val="midCat"/>
      </c:valAx>
      <c:valAx>
        <c:axId val="473908040"/>
        <c:scaling>
          <c:orientation val="minMax"/>
          <c:max val="140000"/>
          <c:min val="0"/>
        </c:scaling>
        <c:delete val="0"/>
        <c:axPos val="l"/>
        <c:numFmt formatCode="#,##0_ ;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73905416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822113295439"/>
          <c:y val="3.0905077262693158E-2"/>
          <c:w val="0.84757921816064385"/>
          <c:h val="0.77893240166171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12'!$B$30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12'!$C$29:$K$29</c:f>
              <c:strCache>
                <c:ptCount val="9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</c:strCache>
            </c:strRef>
          </c:cat>
          <c:val>
            <c:numRef>
              <c:f>'Figure 12'!$C$30:$K$30</c:f>
              <c:numCache>
                <c:formatCode>#,##0_ ;\-#,##0\ </c:formatCode>
                <c:ptCount val="9"/>
                <c:pt idx="0">
                  <c:v>53</c:v>
                </c:pt>
                <c:pt idx="1">
                  <c:v>51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9-4F0F-BA9E-2C9E9C54A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486729904"/>
        <c:axId val="486732528"/>
      </c:barChart>
      <c:catAx>
        <c:axId val="48672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86732528"/>
        <c:crosses val="autoZero"/>
        <c:auto val="1"/>
        <c:lblAlgn val="ctr"/>
        <c:lblOffset val="100"/>
        <c:noMultiLvlLbl val="0"/>
      </c:catAx>
      <c:valAx>
        <c:axId val="486732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>
                    <a:latin typeface="Helvetica" pitchFamily="2" charset="0"/>
                  </a:rPr>
                  <a:t>£  million</a:t>
                </a:r>
              </a:p>
            </c:rich>
          </c:tx>
          <c:layout>
            <c:manualLayout>
              <c:xMode val="edge"/>
              <c:yMode val="edge"/>
              <c:x val="2.9135546670807439E-2"/>
              <c:y val="0.33419148693369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8672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13'!$C$24</c:f>
              <c:strCache>
                <c:ptCount val="1"/>
                <c:pt idx="0">
                  <c:v>60-64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13'!$B$25:$B$31</c:f>
              <c:strCache>
                <c:ptCount val="7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</c:strCache>
            </c:strRef>
          </c:cat>
          <c:val>
            <c:numRef>
              <c:f>'Figure 13'!$C$25:$C$31</c:f>
              <c:numCache>
                <c:formatCode>_-* #,##0_-;\-* #,##0_-;_-* "-"??_-;_-@_-</c:formatCode>
                <c:ptCount val="7"/>
                <c:pt idx="0">
                  <c:v>293220</c:v>
                </c:pt>
                <c:pt idx="1">
                  <c:v>264500</c:v>
                </c:pt>
                <c:pt idx="2">
                  <c:v>225630</c:v>
                </c:pt>
                <c:pt idx="3">
                  <c:v>190050</c:v>
                </c:pt>
                <c:pt idx="4">
                  <c:v>156430</c:v>
                </c:pt>
                <c:pt idx="5">
                  <c:v>120380</c:v>
                </c:pt>
                <c:pt idx="6">
                  <c:v>83430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F7-4D37-8EAB-F0264CAF2D78}"/>
            </c:ext>
          </c:extLst>
        </c:ser>
        <c:ser>
          <c:idx val="1"/>
          <c:order val="1"/>
          <c:tx>
            <c:strRef>
              <c:f>'Figure 13'!$D$24</c:f>
              <c:strCache>
                <c:ptCount val="1"/>
                <c:pt idx="0">
                  <c:v>65-69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13'!$B$25:$B$31</c:f>
              <c:strCache>
                <c:ptCount val="7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</c:strCache>
            </c:strRef>
          </c:cat>
          <c:val>
            <c:numRef>
              <c:f>'Figure 13'!$D$25:$D$31</c:f>
              <c:numCache>
                <c:formatCode>_-* #,##0_-;\-* #,##0_-;_-* "-"??_-;_-@_-</c:formatCode>
                <c:ptCount val="7"/>
                <c:pt idx="0">
                  <c:v>242930</c:v>
                </c:pt>
                <c:pt idx="1">
                  <c:v>253490</c:v>
                </c:pt>
                <c:pt idx="2">
                  <c:v>275610</c:v>
                </c:pt>
                <c:pt idx="3">
                  <c:v>286640</c:v>
                </c:pt>
                <c:pt idx="4">
                  <c:v>295210</c:v>
                </c:pt>
                <c:pt idx="5">
                  <c:v>304340</c:v>
                </c:pt>
                <c:pt idx="6">
                  <c:v>306860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F7-4D37-8EAB-F0264CAF2D78}"/>
            </c:ext>
          </c:extLst>
        </c:ser>
        <c:ser>
          <c:idx val="2"/>
          <c:order val="2"/>
          <c:tx>
            <c:strRef>
              <c:f>'Figure 13'!$E$24</c:f>
              <c:strCache>
                <c:ptCount val="1"/>
                <c:pt idx="0">
                  <c:v>70-79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13'!$B$25:$B$31</c:f>
              <c:strCache>
                <c:ptCount val="7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</c:strCache>
            </c:strRef>
          </c:cat>
          <c:val>
            <c:numRef>
              <c:f>'Figure 13'!$E$25:$E$31</c:f>
              <c:numCache>
                <c:formatCode>_-* #,##0_-;\-* #,##0_-;_-* "-"??_-;_-@_-</c:formatCode>
                <c:ptCount val="7"/>
                <c:pt idx="0">
                  <c:v>370700</c:v>
                </c:pt>
                <c:pt idx="1">
                  <c:v>372760</c:v>
                </c:pt>
                <c:pt idx="2">
                  <c:v>378510</c:v>
                </c:pt>
                <c:pt idx="3">
                  <c:v>387000</c:v>
                </c:pt>
                <c:pt idx="4">
                  <c:v>396360</c:v>
                </c:pt>
                <c:pt idx="5">
                  <c:v>402220</c:v>
                </c:pt>
                <c:pt idx="6">
                  <c:v>413120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F7-4D37-8EAB-F0264CAF2D78}"/>
            </c:ext>
          </c:extLst>
        </c:ser>
        <c:ser>
          <c:idx val="3"/>
          <c:order val="3"/>
          <c:tx>
            <c:strRef>
              <c:f>'Figure 11.2'!#REF!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13'!$B$25:$B$31</c:f>
              <c:strCache>
                <c:ptCount val="7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</c:strCache>
            </c:strRef>
          </c:cat>
          <c:val>
            <c:numRef>
              <c:f>'Figure 11.2'!#REF!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F7-4D37-8EAB-F0264CAF2D78}"/>
            </c:ext>
          </c:extLst>
        </c:ser>
        <c:ser>
          <c:idx val="4"/>
          <c:order val="4"/>
          <c:tx>
            <c:strRef>
              <c:f>'Figure 13'!$F$24</c:f>
              <c:strCache>
                <c:ptCount val="1"/>
                <c:pt idx="0">
                  <c:v>80+</c:v>
                </c:pt>
              </c:strCache>
            </c:strRef>
          </c:tx>
          <c:spPr>
            <a:ln w="28575" cap="rnd">
              <a:solidFill>
                <a:schemeClr val="accent4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13'!$B$25:$B$31</c:f>
              <c:strCache>
                <c:ptCount val="7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</c:strCache>
            </c:strRef>
          </c:cat>
          <c:val>
            <c:numRef>
              <c:f>'Figure 13'!$F$25:$F$31</c:f>
              <c:numCache>
                <c:formatCode>_-* #,##0_-;\-* #,##0_-;_-* "-"??_-;_-@_-</c:formatCode>
                <c:ptCount val="7"/>
                <c:pt idx="0">
                  <c:v>207070</c:v>
                </c:pt>
                <c:pt idx="1">
                  <c:v>212380</c:v>
                </c:pt>
                <c:pt idx="2">
                  <c:v>217990</c:v>
                </c:pt>
                <c:pt idx="3">
                  <c:v>222390</c:v>
                </c:pt>
                <c:pt idx="4">
                  <c:v>228870</c:v>
                </c:pt>
                <c:pt idx="5">
                  <c:v>233690</c:v>
                </c:pt>
                <c:pt idx="6">
                  <c:v>239420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F7-4D37-8EAB-F0264CAF2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676728"/>
        <c:axId val="341680992"/>
      </c:lineChart>
      <c:catAx>
        <c:axId val="34167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341680992"/>
        <c:crosses val="autoZero"/>
        <c:auto val="1"/>
        <c:lblAlgn val="ctr"/>
        <c:lblOffset val="100"/>
        <c:noMultiLvlLbl val="0"/>
      </c:catAx>
      <c:valAx>
        <c:axId val="3416809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3416767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714362774486085E-2"/>
                <c:y val="0.35066258919469928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2569216465496E-2"/>
          <c:y val="4.4926729049147233E-2"/>
          <c:w val="0.89548523519199619"/>
          <c:h val="0.73518617882241388"/>
        </c:manualLayout>
      </c:layout>
      <c:lineChart>
        <c:grouping val="standard"/>
        <c:varyColors val="0"/>
        <c:ser>
          <c:idx val="0"/>
          <c:order val="0"/>
          <c:tx>
            <c:v>Long run growth rate</c:v>
          </c:tx>
          <c:spPr>
            <a:ln>
              <a:solidFill>
                <a:srgbClr val="533461"/>
              </a:solidFill>
            </a:ln>
          </c:spPr>
          <c:marker>
            <c:symbol val="none"/>
          </c:marker>
          <c:val>
            <c:numRef>
              <c:f>'Figure 4'!$D$23:$D$38</c:f>
              <c:numCache>
                <c:formatCode>0.0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F6-4343-80DE-D7DEBC1660F7}"/>
            </c:ext>
          </c:extLst>
        </c:ser>
        <c:ser>
          <c:idx val="1"/>
          <c:order val="1"/>
          <c:tx>
            <c:v>Historic data</c:v>
          </c:tx>
          <c:spPr>
            <a:ln>
              <a:solidFill>
                <a:srgbClr val="BAADBF"/>
              </a:solidFill>
            </a:ln>
          </c:spPr>
          <c:marker>
            <c:symbol val="none"/>
          </c:marker>
          <c:val>
            <c:numRef>
              <c:f>'Figure 4'!$C$23:$C$29</c:f>
              <c:numCache>
                <c:formatCode>0.0</c:formatCode>
                <c:ptCount val="7"/>
                <c:pt idx="0">
                  <c:v>1.2301800000000001</c:v>
                </c:pt>
                <c:pt idx="1">
                  <c:v>2.093</c:v>
                </c:pt>
                <c:pt idx="2">
                  <c:v>3.3180000000000001</c:v>
                </c:pt>
                <c:pt idx="3">
                  <c:v>4.0410000000000004</c:v>
                </c:pt>
                <c:pt idx="4">
                  <c:v>4.7695800000000004</c:v>
                </c:pt>
                <c:pt idx="5">
                  <c:v>4.8964999999999996</c:v>
                </c:pt>
                <c:pt idx="6">
                  <c:v>4.5575000000000001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6-4343-80DE-D7DEBC1660F7}"/>
            </c:ext>
          </c:extLst>
        </c:ser>
        <c:ser>
          <c:idx val="2"/>
          <c:order val="2"/>
          <c:tx>
            <c:v>Forecast</c:v>
          </c:tx>
          <c:spPr>
            <a:ln>
              <a:solidFill>
                <a:srgbClr val="BAADBF"/>
              </a:solidFill>
              <a:prstDash val="dash"/>
            </a:ln>
          </c:spPr>
          <c:marker>
            <c:symbol val="none"/>
          </c:marker>
          <c:val>
            <c:numRef>
              <c:f>'Figure 4'!$E$23:$E$38</c:f>
              <c:numCache>
                <c:formatCode>0.0</c:formatCode>
                <c:ptCount val="16"/>
                <c:pt idx="0">
                  <c:v>1.2301800000000001</c:v>
                </c:pt>
                <c:pt idx="1">
                  <c:v>2.093</c:v>
                </c:pt>
                <c:pt idx="2">
                  <c:v>3.3180000000000001</c:v>
                </c:pt>
                <c:pt idx="3">
                  <c:v>4.0410000000000004</c:v>
                </c:pt>
                <c:pt idx="4">
                  <c:v>4.7695800000000004</c:v>
                </c:pt>
                <c:pt idx="5">
                  <c:v>4.8964999999999996</c:v>
                </c:pt>
                <c:pt idx="6">
                  <c:v>4.5575000000000001</c:v>
                </c:pt>
                <c:pt idx="7">
                  <c:v>3.6164999999999998</c:v>
                </c:pt>
                <c:pt idx="8">
                  <c:v>2.9699</c:v>
                </c:pt>
                <c:pt idx="9">
                  <c:v>2.5819000000000001</c:v>
                </c:pt>
                <c:pt idx="10">
                  <c:v>2.3491675999999999</c:v>
                </c:pt>
                <c:pt idx="11">
                  <c:v>2.2094999999999998</c:v>
                </c:pt>
                <c:pt idx="12">
                  <c:v>2.1257000000000001</c:v>
                </c:pt>
                <c:pt idx="13">
                  <c:v>2.0754000000000001</c:v>
                </c:pt>
                <c:pt idx="14">
                  <c:v>2.0452520000000001</c:v>
                </c:pt>
                <c:pt idx="15">
                  <c:v>2.0217499999999999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F6-4343-80DE-D7DEBC166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95744"/>
        <c:axId val="210641280"/>
      </c:lineChart>
      <c:catAx>
        <c:axId val="21049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8639686015391903"/>
              <c:y val="0.86125261590931679"/>
            </c:manualLayout>
          </c:layout>
          <c:overlay val="0"/>
        </c:title>
        <c:majorTickMark val="out"/>
        <c:minorTickMark val="none"/>
        <c:tickLblPos val="nextTo"/>
        <c:crossAx val="210641280"/>
        <c:crosses val="autoZero"/>
        <c:auto val="1"/>
        <c:lblAlgn val="ctr"/>
        <c:lblOffset val="100"/>
        <c:noMultiLvlLbl val="0"/>
      </c:catAx>
      <c:valAx>
        <c:axId val="210641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Growth rate (%)</a:t>
                </a:r>
              </a:p>
            </c:rich>
          </c:tx>
          <c:layout>
            <c:manualLayout>
              <c:xMode val="edge"/>
              <c:yMode val="edge"/>
              <c:x val="7.7978820124723087E-3"/>
              <c:y val="0.2656103830889268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10495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142932145006596"/>
          <c:y val="0.92682686694994532"/>
          <c:w val="0.52039376128462222"/>
          <c:h val="7.31731330500546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5'!$B$25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5'!$C$24:$S$24</c:f>
              <c:strCache>
                <c:ptCount val="17"/>
                <c:pt idx="0">
                  <c:v>Feb-14</c:v>
                </c:pt>
                <c:pt idx="1">
                  <c:v>May-14</c:v>
                </c:pt>
                <c:pt idx="2">
                  <c:v>Aug-14</c:v>
                </c:pt>
                <c:pt idx="3">
                  <c:v>Nov-14</c:v>
                </c:pt>
                <c:pt idx="4">
                  <c:v>Feb-15</c:v>
                </c:pt>
                <c:pt idx="5">
                  <c:v>May-15</c:v>
                </c:pt>
                <c:pt idx="6">
                  <c:v>Aug-15</c:v>
                </c:pt>
                <c:pt idx="7">
                  <c:v>Nov-15</c:v>
                </c:pt>
                <c:pt idx="8">
                  <c:v>Feb-16</c:v>
                </c:pt>
                <c:pt idx="9">
                  <c:v>May-16</c:v>
                </c:pt>
                <c:pt idx="10">
                  <c:v>Aug-16</c:v>
                </c:pt>
                <c:pt idx="11">
                  <c:v>Nov-16</c:v>
                </c:pt>
                <c:pt idx="12">
                  <c:v>Feb-17</c:v>
                </c:pt>
                <c:pt idx="13">
                  <c:v>May-17</c:v>
                </c:pt>
                <c:pt idx="14">
                  <c:v>Aug-17</c:v>
                </c:pt>
                <c:pt idx="15">
                  <c:v>Nov-17</c:v>
                </c:pt>
                <c:pt idx="16">
                  <c:v>Feb-18</c:v>
                </c:pt>
              </c:strCache>
            </c:strRef>
          </c:cat>
          <c:val>
            <c:numRef>
              <c:f>'Figure 5'!$C$25:$S$25</c:f>
              <c:numCache>
                <c:formatCode>_-* #,##0_-;\-* #,##0_-;_-* "-"??_-;_-@_-</c:formatCode>
                <c:ptCount val="17"/>
                <c:pt idx="0">
                  <c:v>58063</c:v>
                </c:pt>
                <c:pt idx="1">
                  <c:v>59012</c:v>
                </c:pt>
                <c:pt idx="2">
                  <c:v>60498</c:v>
                </c:pt>
                <c:pt idx="3">
                  <c:v>61630</c:v>
                </c:pt>
                <c:pt idx="4">
                  <c:v>62884</c:v>
                </c:pt>
                <c:pt idx="5">
                  <c:v>64340</c:v>
                </c:pt>
                <c:pt idx="6">
                  <c:v>66172</c:v>
                </c:pt>
                <c:pt idx="7">
                  <c:v>67065</c:v>
                </c:pt>
                <c:pt idx="8">
                  <c:v>67582</c:v>
                </c:pt>
                <c:pt idx="9">
                  <c:v>68851</c:v>
                </c:pt>
                <c:pt idx="10">
                  <c:v>69848</c:v>
                </c:pt>
                <c:pt idx="11">
                  <c:v>70578</c:v>
                </c:pt>
                <c:pt idx="12">
                  <c:v>71175</c:v>
                </c:pt>
                <c:pt idx="13">
                  <c:v>71977</c:v>
                </c:pt>
                <c:pt idx="14">
                  <c:v>71585</c:v>
                </c:pt>
                <c:pt idx="15">
                  <c:v>72942</c:v>
                </c:pt>
                <c:pt idx="16">
                  <c:v>73913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3-453E-9AE6-7D04598F2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732200"/>
        <c:axId val="486729248"/>
      </c:lineChart>
      <c:catAx>
        <c:axId val="48673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86729248"/>
        <c:crosses val="autoZero"/>
        <c:auto val="1"/>
        <c:lblAlgn val="ctr"/>
        <c:lblOffset val="100"/>
        <c:noMultiLvlLbl val="0"/>
      </c:catAx>
      <c:valAx>
        <c:axId val="486729248"/>
        <c:scaling>
          <c:orientation val="minMax"/>
          <c:max val="75000"/>
          <c:min val="50000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867322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326934264107039E-2"/>
                <c:y val="0.31202067631454328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07839328604386E-2"/>
          <c:y val="9.2667005334010663E-2"/>
          <c:w val="0.72361418197200378"/>
          <c:h val="0.739911861149982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6'!$B$30</c:f>
              <c:strCache>
                <c:ptCount val="1"/>
                <c:pt idx="0">
                  <c:v>Other DHP funding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'Figure 6'!$C$26:$H$26</c:f>
              <c:strCache>
                <c:ptCount val="6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</c:strCache>
            </c:strRef>
          </c:cat>
          <c:val>
            <c:numRef>
              <c:f>'Figure 6'!$C$30:$H$30</c:f>
              <c:numCache>
                <c:formatCode>#,##0_ ;\-#,##0\ </c:formatCode>
                <c:ptCount val="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4-4361-B285-A272946CC8A1}"/>
            </c:ext>
          </c:extLst>
        </c:ser>
        <c:ser>
          <c:idx val="2"/>
          <c:order val="1"/>
          <c:tx>
            <c:strRef>
              <c:f>'Figure 6'!$B$29</c:f>
              <c:strCache>
                <c:ptCount val="1"/>
                <c:pt idx="0">
                  <c:v>Latest available spend to mitigate RSRS</c:v>
                </c:pt>
              </c:strCache>
            </c:strRef>
          </c:tx>
          <c:spPr>
            <a:solidFill>
              <a:schemeClr val="accent4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6'!$C$26:$H$26</c:f>
              <c:strCache>
                <c:ptCount val="6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</c:strCache>
            </c:strRef>
          </c:cat>
          <c:val>
            <c:numRef>
              <c:f>'Figure 6'!$C$29:$H$29</c:f>
              <c:numCache>
                <c:formatCode>#,##0_ ;\-#,##0\ </c:formatCode>
                <c:ptCount val="6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4-4361-B285-A272946CC8A1}"/>
            </c:ext>
          </c:extLst>
        </c:ser>
        <c:ser>
          <c:idx val="0"/>
          <c:order val="2"/>
          <c:tx>
            <c:strRef>
              <c:f>'Figure 6'!$B$27</c:f>
              <c:strCache>
                <c:ptCount val="1"/>
                <c:pt idx="0">
                  <c:v>Increase in rent</c:v>
                </c:pt>
              </c:strCache>
            </c:strRef>
          </c:tx>
          <c:spPr>
            <a:solidFill>
              <a:schemeClr val="accent4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6'!$C$26:$H$26</c:f>
              <c:strCache>
                <c:ptCount val="6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</c:strCache>
            </c:strRef>
          </c:cat>
          <c:val>
            <c:numRef>
              <c:f>'Figure 6'!$C$27:$H$27</c:f>
              <c:numCache>
                <c:formatCode>#,##0_ ;\-#,##0\ </c:formatCode>
                <c:ptCount val="6"/>
                <c:pt idx="1">
                  <c:v>2</c:v>
                </c:pt>
                <c:pt idx="2">
                  <c:v>4.16</c:v>
                </c:pt>
                <c:pt idx="3">
                  <c:v>6.4928000000000008</c:v>
                </c:pt>
                <c:pt idx="4">
                  <c:v>9.0122240000000016</c:v>
                </c:pt>
                <c:pt idx="5">
                  <c:v>11.733201920000003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4-4361-B285-A272946CC8A1}"/>
            </c:ext>
          </c:extLst>
        </c:ser>
        <c:ser>
          <c:idx val="1"/>
          <c:order val="3"/>
          <c:tx>
            <c:strRef>
              <c:f>'Figure 6'!$B$28</c:f>
              <c:strCache>
                <c:ptCount val="1"/>
                <c:pt idx="0">
                  <c:v>Increase in social housing stock</c:v>
                </c:pt>
              </c:strCache>
            </c:strRef>
          </c:tx>
          <c:spPr>
            <a:solidFill>
              <a:schemeClr val="accent4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6'!$C$26:$H$26</c:f>
              <c:strCache>
                <c:ptCount val="6"/>
                <c:pt idx="0">
                  <c:v>Year 0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</c:strCache>
            </c:strRef>
          </c:cat>
          <c:val>
            <c:numRef>
              <c:f>'Figure 6'!$C$28:$H$28</c:f>
              <c:numCache>
                <c:formatCode>#,##0_ ;\-#,##0\ </c:formatCode>
                <c:ptCount val="6"/>
                <c:pt idx="1">
                  <c:v>1.2</c:v>
                </c:pt>
                <c:pt idx="2">
                  <c:v>2.496</c:v>
                </c:pt>
                <c:pt idx="3">
                  <c:v>3.8956799999999996</c:v>
                </c:pt>
                <c:pt idx="4">
                  <c:v>5.4073343999999999</c:v>
                </c:pt>
                <c:pt idx="5">
                  <c:v>7.0399211519999998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4-4361-B285-A272946CC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922160"/>
        <c:axId val="444916912"/>
      </c:barChart>
      <c:catAx>
        <c:axId val="44492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44916912"/>
        <c:crosses val="autoZero"/>
        <c:auto val="1"/>
        <c:lblAlgn val="ctr"/>
        <c:lblOffset val="100"/>
        <c:noMultiLvlLbl val="0"/>
      </c:catAx>
      <c:valAx>
        <c:axId val="4449169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GB"/>
                  <a:t>£ million</a:t>
                </a:r>
              </a:p>
            </c:rich>
          </c:tx>
          <c:layout>
            <c:manualLayout>
              <c:xMode val="edge"/>
              <c:yMode val="edge"/>
              <c:x val="1.7497810063904172E-3"/>
              <c:y val="0.41079389269889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4492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89074274487372"/>
          <c:y val="0.25454181130584486"/>
          <c:w val="0.21798198582047829"/>
          <c:h val="0.49281291451471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9'!$B$26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4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9'!$C$25:$AQ$25</c:f>
              <c:numCache>
                <c:formatCode>yyyy</c:formatCode>
                <c:ptCount val="41"/>
                <c:pt idx="0">
                  <c:v>39479</c:v>
                </c:pt>
                <c:pt idx="1">
                  <c:v>39569</c:v>
                </c:pt>
                <c:pt idx="2">
                  <c:v>39661</c:v>
                </c:pt>
                <c:pt idx="3">
                  <c:v>39753</c:v>
                </c:pt>
                <c:pt idx="4">
                  <c:v>39845</c:v>
                </c:pt>
                <c:pt idx="5">
                  <c:v>39934</c:v>
                </c:pt>
                <c:pt idx="6">
                  <c:v>40026</c:v>
                </c:pt>
                <c:pt idx="7">
                  <c:v>40118</c:v>
                </c:pt>
                <c:pt idx="8">
                  <c:v>40210</c:v>
                </c:pt>
                <c:pt idx="9">
                  <c:v>40299</c:v>
                </c:pt>
                <c:pt idx="10">
                  <c:v>40391</c:v>
                </c:pt>
                <c:pt idx="11">
                  <c:v>40483</c:v>
                </c:pt>
                <c:pt idx="12">
                  <c:v>40575</c:v>
                </c:pt>
                <c:pt idx="13">
                  <c:v>40664</c:v>
                </c:pt>
                <c:pt idx="14">
                  <c:v>40756</c:v>
                </c:pt>
                <c:pt idx="15">
                  <c:v>40848</c:v>
                </c:pt>
                <c:pt idx="16">
                  <c:v>40940</c:v>
                </c:pt>
                <c:pt idx="17">
                  <c:v>41030</c:v>
                </c:pt>
                <c:pt idx="18">
                  <c:v>41122</c:v>
                </c:pt>
                <c:pt idx="19">
                  <c:v>41214</c:v>
                </c:pt>
                <c:pt idx="20">
                  <c:v>41306</c:v>
                </c:pt>
                <c:pt idx="21">
                  <c:v>41395</c:v>
                </c:pt>
                <c:pt idx="22">
                  <c:v>41487</c:v>
                </c:pt>
                <c:pt idx="23">
                  <c:v>41579</c:v>
                </c:pt>
                <c:pt idx="24">
                  <c:v>41671</c:v>
                </c:pt>
                <c:pt idx="25">
                  <c:v>41760</c:v>
                </c:pt>
                <c:pt idx="26">
                  <c:v>41852</c:v>
                </c:pt>
                <c:pt idx="27">
                  <c:v>41944</c:v>
                </c:pt>
                <c:pt idx="28">
                  <c:v>42036</c:v>
                </c:pt>
                <c:pt idx="29">
                  <c:v>42125</c:v>
                </c:pt>
                <c:pt idx="30">
                  <c:v>42217</c:v>
                </c:pt>
                <c:pt idx="31">
                  <c:v>42309</c:v>
                </c:pt>
                <c:pt idx="32">
                  <c:v>42401</c:v>
                </c:pt>
                <c:pt idx="33">
                  <c:v>42491</c:v>
                </c:pt>
                <c:pt idx="34">
                  <c:v>42583</c:v>
                </c:pt>
                <c:pt idx="35">
                  <c:v>42675</c:v>
                </c:pt>
                <c:pt idx="36">
                  <c:v>42767</c:v>
                </c:pt>
                <c:pt idx="37">
                  <c:v>42856</c:v>
                </c:pt>
                <c:pt idx="38">
                  <c:v>42948</c:v>
                </c:pt>
                <c:pt idx="39">
                  <c:v>43040</c:v>
                </c:pt>
                <c:pt idx="40">
                  <c:v>43132</c:v>
                </c:pt>
              </c:numCache>
            </c:numRef>
          </c:cat>
          <c:val>
            <c:numRef>
              <c:f>'Figure 9'!$C$26:$AQ$26</c:f>
              <c:numCache>
                <c:formatCode>#,##0_ ;\-#,##0\ </c:formatCode>
                <c:ptCount val="41"/>
                <c:pt idx="0">
                  <c:v>103757</c:v>
                </c:pt>
                <c:pt idx="1">
                  <c:v>103638</c:v>
                </c:pt>
                <c:pt idx="2">
                  <c:v>103928</c:v>
                </c:pt>
                <c:pt idx="3">
                  <c:v>104058</c:v>
                </c:pt>
                <c:pt idx="4">
                  <c:v>104229</c:v>
                </c:pt>
                <c:pt idx="5">
                  <c:v>104606</c:v>
                </c:pt>
                <c:pt idx="6">
                  <c:v>104809</c:v>
                </c:pt>
                <c:pt idx="7">
                  <c:v>105017</c:v>
                </c:pt>
                <c:pt idx="8">
                  <c:v>104912</c:v>
                </c:pt>
                <c:pt idx="9">
                  <c:v>104947</c:v>
                </c:pt>
                <c:pt idx="10">
                  <c:v>104472</c:v>
                </c:pt>
                <c:pt idx="11">
                  <c:v>103889</c:v>
                </c:pt>
                <c:pt idx="12">
                  <c:v>102826</c:v>
                </c:pt>
                <c:pt idx="13">
                  <c:v>101669</c:v>
                </c:pt>
                <c:pt idx="14">
                  <c:v>100719</c:v>
                </c:pt>
                <c:pt idx="15">
                  <c:v>100013</c:v>
                </c:pt>
                <c:pt idx="16">
                  <c:v>98790</c:v>
                </c:pt>
                <c:pt idx="17">
                  <c:v>94906</c:v>
                </c:pt>
                <c:pt idx="18">
                  <c:v>93756</c:v>
                </c:pt>
                <c:pt idx="19">
                  <c:v>92752</c:v>
                </c:pt>
                <c:pt idx="20">
                  <c:v>91238</c:v>
                </c:pt>
                <c:pt idx="21">
                  <c:v>89016</c:v>
                </c:pt>
                <c:pt idx="22">
                  <c:v>87965</c:v>
                </c:pt>
                <c:pt idx="23">
                  <c:v>87008</c:v>
                </c:pt>
                <c:pt idx="24">
                  <c:v>85649</c:v>
                </c:pt>
                <c:pt idx="25">
                  <c:v>82230</c:v>
                </c:pt>
                <c:pt idx="26">
                  <c:v>80967</c:v>
                </c:pt>
                <c:pt idx="27">
                  <c:v>79779</c:v>
                </c:pt>
                <c:pt idx="28">
                  <c:v>77986</c:v>
                </c:pt>
                <c:pt idx="29">
                  <c:v>73945</c:v>
                </c:pt>
                <c:pt idx="30">
                  <c:v>72537</c:v>
                </c:pt>
                <c:pt idx="31">
                  <c:v>71331</c:v>
                </c:pt>
                <c:pt idx="32">
                  <c:v>69987</c:v>
                </c:pt>
                <c:pt idx="33">
                  <c:v>67001</c:v>
                </c:pt>
                <c:pt idx="34">
                  <c:v>65600</c:v>
                </c:pt>
                <c:pt idx="35">
                  <c:v>64202</c:v>
                </c:pt>
                <c:pt idx="36">
                  <c:v>62582</c:v>
                </c:pt>
                <c:pt idx="37">
                  <c:v>61069</c:v>
                </c:pt>
                <c:pt idx="38">
                  <c:v>59696</c:v>
                </c:pt>
                <c:pt idx="39">
                  <c:v>58359</c:v>
                </c:pt>
                <c:pt idx="40">
                  <c:v>56769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CC-4FAE-B5EB-A7536DC4294E}"/>
            </c:ext>
          </c:extLst>
        </c:ser>
        <c:ser>
          <c:idx val="1"/>
          <c:order val="1"/>
          <c:tx>
            <c:strRef>
              <c:f>'Figure 9'!$B$27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4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9'!$C$25:$AQ$25</c:f>
              <c:numCache>
                <c:formatCode>yyyy</c:formatCode>
                <c:ptCount val="41"/>
                <c:pt idx="0">
                  <c:v>39479</c:v>
                </c:pt>
                <c:pt idx="1">
                  <c:v>39569</c:v>
                </c:pt>
                <c:pt idx="2">
                  <c:v>39661</c:v>
                </c:pt>
                <c:pt idx="3">
                  <c:v>39753</c:v>
                </c:pt>
                <c:pt idx="4">
                  <c:v>39845</c:v>
                </c:pt>
                <c:pt idx="5">
                  <c:v>39934</c:v>
                </c:pt>
                <c:pt idx="6">
                  <c:v>40026</c:v>
                </c:pt>
                <c:pt idx="7">
                  <c:v>40118</c:v>
                </c:pt>
                <c:pt idx="8">
                  <c:v>40210</c:v>
                </c:pt>
                <c:pt idx="9">
                  <c:v>40299</c:v>
                </c:pt>
                <c:pt idx="10">
                  <c:v>40391</c:v>
                </c:pt>
                <c:pt idx="11">
                  <c:v>40483</c:v>
                </c:pt>
                <c:pt idx="12">
                  <c:v>40575</c:v>
                </c:pt>
                <c:pt idx="13">
                  <c:v>40664</c:v>
                </c:pt>
                <c:pt idx="14">
                  <c:v>40756</c:v>
                </c:pt>
                <c:pt idx="15">
                  <c:v>40848</c:v>
                </c:pt>
                <c:pt idx="16">
                  <c:v>40940</c:v>
                </c:pt>
                <c:pt idx="17">
                  <c:v>41030</c:v>
                </c:pt>
                <c:pt idx="18">
                  <c:v>41122</c:v>
                </c:pt>
                <c:pt idx="19">
                  <c:v>41214</c:v>
                </c:pt>
                <c:pt idx="20">
                  <c:v>41306</c:v>
                </c:pt>
                <c:pt idx="21">
                  <c:v>41395</c:v>
                </c:pt>
                <c:pt idx="22">
                  <c:v>41487</c:v>
                </c:pt>
                <c:pt idx="23">
                  <c:v>41579</c:v>
                </c:pt>
                <c:pt idx="24">
                  <c:v>41671</c:v>
                </c:pt>
                <c:pt idx="25">
                  <c:v>41760</c:v>
                </c:pt>
                <c:pt idx="26">
                  <c:v>41852</c:v>
                </c:pt>
                <c:pt idx="27">
                  <c:v>41944</c:v>
                </c:pt>
                <c:pt idx="28">
                  <c:v>42036</c:v>
                </c:pt>
                <c:pt idx="29">
                  <c:v>42125</c:v>
                </c:pt>
                <c:pt idx="30">
                  <c:v>42217</c:v>
                </c:pt>
                <c:pt idx="31">
                  <c:v>42309</c:v>
                </c:pt>
                <c:pt idx="32">
                  <c:v>42401</c:v>
                </c:pt>
                <c:pt idx="33">
                  <c:v>42491</c:v>
                </c:pt>
                <c:pt idx="34">
                  <c:v>42583</c:v>
                </c:pt>
                <c:pt idx="35">
                  <c:v>42675</c:v>
                </c:pt>
                <c:pt idx="36">
                  <c:v>42767</c:v>
                </c:pt>
                <c:pt idx="37">
                  <c:v>42856</c:v>
                </c:pt>
                <c:pt idx="38">
                  <c:v>42948</c:v>
                </c:pt>
                <c:pt idx="39">
                  <c:v>43040</c:v>
                </c:pt>
                <c:pt idx="40">
                  <c:v>43132</c:v>
                </c:pt>
              </c:numCache>
            </c:numRef>
          </c:cat>
          <c:val>
            <c:numRef>
              <c:f>'Figure 9'!$C$27:$AQ$27</c:f>
              <c:numCache>
                <c:formatCode>#,##0_ ;\-#,##0\ </c:formatCode>
                <c:ptCount val="41"/>
                <c:pt idx="0">
                  <c:v>178376</c:v>
                </c:pt>
                <c:pt idx="1">
                  <c:v>177572</c:v>
                </c:pt>
                <c:pt idx="2">
                  <c:v>177338</c:v>
                </c:pt>
                <c:pt idx="3">
                  <c:v>176947</c:v>
                </c:pt>
                <c:pt idx="4">
                  <c:v>175904</c:v>
                </c:pt>
                <c:pt idx="5">
                  <c:v>175767</c:v>
                </c:pt>
                <c:pt idx="6">
                  <c:v>175267</c:v>
                </c:pt>
                <c:pt idx="7">
                  <c:v>174601</c:v>
                </c:pt>
                <c:pt idx="8">
                  <c:v>173544</c:v>
                </c:pt>
                <c:pt idx="9">
                  <c:v>172805</c:v>
                </c:pt>
                <c:pt idx="10">
                  <c:v>171921</c:v>
                </c:pt>
                <c:pt idx="11">
                  <c:v>170863</c:v>
                </c:pt>
                <c:pt idx="12">
                  <c:v>169019</c:v>
                </c:pt>
                <c:pt idx="13">
                  <c:v>167238</c:v>
                </c:pt>
                <c:pt idx="14">
                  <c:v>166065</c:v>
                </c:pt>
                <c:pt idx="15">
                  <c:v>164662</c:v>
                </c:pt>
                <c:pt idx="16">
                  <c:v>162563</c:v>
                </c:pt>
                <c:pt idx="17">
                  <c:v>157845</c:v>
                </c:pt>
                <c:pt idx="18">
                  <c:v>156138</c:v>
                </c:pt>
                <c:pt idx="19">
                  <c:v>154260</c:v>
                </c:pt>
                <c:pt idx="20">
                  <c:v>151799</c:v>
                </c:pt>
                <c:pt idx="21">
                  <c:v>148637</c:v>
                </c:pt>
                <c:pt idx="22">
                  <c:v>147017</c:v>
                </c:pt>
                <c:pt idx="23">
                  <c:v>145589</c:v>
                </c:pt>
                <c:pt idx="24">
                  <c:v>143455</c:v>
                </c:pt>
                <c:pt idx="25">
                  <c:v>139300</c:v>
                </c:pt>
                <c:pt idx="26">
                  <c:v>137617</c:v>
                </c:pt>
                <c:pt idx="27">
                  <c:v>136059</c:v>
                </c:pt>
                <c:pt idx="28">
                  <c:v>133394</c:v>
                </c:pt>
                <c:pt idx="29">
                  <c:v>128545</c:v>
                </c:pt>
                <c:pt idx="30">
                  <c:v>126721</c:v>
                </c:pt>
                <c:pt idx="31">
                  <c:v>125230</c:v>
                </c:pt>
                <c:pt idx="32">
                  <c:v>123164</c:v>
                </c:pt>
                <c:pt idx="33">
                  <c:v>119759</c:v>
                </c:pt>
                <c:pt idx="34">
                  <c:v>118124</c:v>
                </c:pt>
                <c:pt idx="35">
                  <c:v>116487</c:v>
                </c:pt>
                <c:pt idx="36">
                  <c:v>114343</c:v>
                </c:pt>
                <c:pt idx="37">
                  <c:v>112567</c:v>
                </c:pt>
                <c:pt idx="38">
                  <c:v>111100</c:v>
                </c:pt>
                <c:pt idx="39">
                  <c:v>109448</c:v>
                </c:pt>
                <c:pt idx="40">
                  <c:v>106901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CC-4FAE-B5EB-A7536DC4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638816"/>
        <c:axId val="717639472"/>
      </c:lineChart>
      <c:dateAx>
        <c:axId val="71763881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17639472"/>
        <c:crosses val="autoZero"/>
        <c:auto val="0"/>
        <c:lblOffset val="100"/>
        <c:baseTimeUnit val="days"/>
        <c:majorUnit val="1"/>
        <c:majorTimeUnit val="years"/>
        <c:minorUnit val="2"/>
      </c:dateAx>
      <c:valAx>
        <c:axId val="717639472"/>
        <c:scaling>
          <c:orientation val="minMax"/>
          <c:min val="0"/>
        </c:scaling>
        <c:delete val="0"/>
        <c:axPos val="l"/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7176388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777597133194266E-2"/>
                <c:y val="0.346600543826623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'Figure 10'!$D$34:$N$34</c:f>
              <c:strCache>
                <c:ptCount val="11"/>
                <c:pt idx="0">
                  <c:v>2007-08</c:v>
                </c:pt>
                <c:pt idx="1">
                  <c:v>2008-09</c:v>
                </c:pt>
                <c:pt idx="2">
                  <c:v>2009-10</c:v>
                </c:pt>
                <c:pt idx="3">
                  <c:v>2010-11</c:v>
                </c:pt>
                <c:pt idx="4">
                  <c:v>2011-12</c:v>
                </c:pt>
                <c:pt idx="5">
                  <c:v>2012-13</c:v>
                </c:pt>
                <c:pt idx="6">
                  <c:v>2013-14</c:v>
                </c:pt>
                <c:pt idx="7">
                  <c:v>2014-15</c:v>
                </c:pt>
                <c:pt idx="8">
                  <c:v>2015-16</c:v>
                </c:pt>
                <c:pt idx="9">
                  <c:v>2016-17</c:v>
                </c:pt>
                <c:pt idx="10">
                  <c:v>2017-18</c:v>
                </c:pt>
              </c:strCache>
            </c:strRef>
          </c:cat>
          <c:val>
            <c:numRef>
              <c:f>'Figure 10'!$D$36:$N$36</c:f>
              <c:numCache>
                <c:formatCode>0%</c:formatCode>
                <c:ptCount val="11"/>
                <c:pt idx="0">
                  <c:v>2.1699819168173599E-2</c:v>
                </c:pt>
                <c:pt idx="1">
                  <c:v>2.1238938053097345E-2</c:v>
                </c:pt>
                <c:pt idx="2">
                  <c:v>8.6655112651646445E-3</c:v>
                </c:pt>
                <c:pt idx="3">
                  <c:v>3.006872852233677E-2</c:v>
                </c:pt>
                <c:pt idx="4">
                  <c:v>3.5029190992493742E-2</c:v>
                </c:pt>
                <c:pt idx="5">
                  <c:v>-7.2522159548751011E-3</c:v>
                </c:pt>
                <c:pt idx="6">
                  <c:v>7.6298701298701296E-2</c:v>
                </c:pt>
                <c:pt idx="7">
                  <c:v>2.2624434389140271E-2</c:v>
                </c:pt>
                <c:pt idx="8">
                  <c:v>-8.8495575221238937E-3</c:v>
                </c:pt>
                <c:pt idx="9">
                  <c:v>1.0416666666666666E-2</c:v>
                </c:pt>
                <c:pt idx="10">
                  <c:v>1.0309278350515464E-2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5-4D0D-BEA9-DD9BA208BBA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449792"/>
        <c:axId val="46451328"/>
      </c:barChart>
      <c:catAx>
        <c:axId val="46449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46451328"/>
        <c:crosses val="autoZero"/>
        <c:auto val="1"/>
        <c:lblAlgn val="ctr"/>
        <c:lblOffset val="100"/>
        <c:noMultiLvlLbl val="0"/>
      </c:catAx>
      <c:valAx>
        <c:axId val="464513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644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1592300962376E-2"/>
          <c:y val="8.8379629629629641E-2"/>
          <c:w val="0.87573840769903777"/>
          <c:h val="0.86069444444444443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13432835820892E-2"/>
                  <c:y val="7.3170731707317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39-4A48-8004-9A844F8347FA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39-4A48-8004-9A844F834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'Table 4'!$C$47:$W$47</c:f>
              <c:numCache>
                <c:formatCode>#,##0_ ;\-#,##0\ </c:formatCode>
                <c:ptCount val="21"/>
                <c:pt idx="0">
                  <c:v>350141</c:v>
                </c:pt>
                <c:pt idx="1">
                  <c:v>350782</c:v>
                </c:pt>
                <c:pt idx="2">
                  <c:v>348976</c:v>
                </c:pt>
                <c:pt idx="3">
                  <c:v>346056</c:v>
                </c:pt>
                <c:pt idx="4">
                  <c:v>343147</c:v>
                </c:pt>
                <c:pt idx="5">
                  <c:v>340601</c:v>
                </c:pt>
                <c:pt idx="6">
                  <c:v>337803</c:v>
                </c:pt>
                <c:pt idx="7">
                  <c:v>334821</c:v>
                </c:pt>
                <c:pt idx="8">
                  <c:v>330380</c:v>
                </c:pt>
                <c:pt idx="9">
                  <c:v>324706</c:v>
                </c:pt>
                <c:pt idx="10">
                  <c:v>316097</c:v>
                </c:pt>
                <c:pt idx="11">
                  <c:v>309594</c:v>
                </c:pt>
                <c:pt idx="12">
                  <c:v>302682</c:v>
                </c:pt>
                <c:pt idx="13">
                  <c:v>293340</c:v>
                </c:pt>
                <c:pt idx="14">
                  <c:v>278133</c:v>
                </c:pt>
                <c:pt idx="15">
                  <c:v>265008</c:v>
                </c:pt>
                <c:pt idx="16">
                  <c:v>252793</c:v>
                </c:pt>
                <c:pt idx="17">
                  <c:v>237431</c:v>
                </c:pt>
                <c:pt idx="18">
                  <c:v>221612</c:v>
                </c:pt>
                <c:pt idx="19">
                  <c:v>215132</c:v>
                </c:pt>
                <c:pt idx="20">
                  <c:v>208580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4D-4DD8-9C6A-826C62109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418224"/>
        <c:axId val="919412976"/>
      </c:scatterChart>
      <c:valAx>
        <c:axId val="919418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919412976"/>
        <c:crosses val="autoZero"/>
        <c:crossBetween val="midCat"/>
      </c:valAx>
      <c:valAx>
        <c:axId val="919412976"/>
        <c:scaling>
          <c:orientation val="minMax"/>
          <c:min val="0"/>
        </c:scaling>
        <c:delete val="0"/>
        <c:axPos val="l"/>
        <c:numFmt formatCode="#,##0_ ;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919418224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1592300962376E-2"/>
          <c:y val="8.8379629629629641E-2"/>
          <c:w val="0.87573840769903777"/>
          <c:h val="0.860694444444444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'Table 4'!$C$57:$D$57</c:f>
              <c:strCache>
                <c:ptCount val="2"/>
                <c:pt idx="0">
                  <c:v>..</c:v>
                </c:pt>
                <c:pt idx="1">
                  <c:v>..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5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3D-48C9-B805-D58BD879F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'Table 4'!$E$57:$BK$57</c:f>
              <c:numCache>
                <c:formatCode>#,##0_ ;\-#,##0\ </c:formatCode>
                <c:ptCount val="59"/>
                <c:pt idx="0">
                  <c:v>13</c:v>
                </c:pt>
                <c:pt idx="1">
                  <c:v>89</c:v>
                </c:pt>
                <c:pt idx="2">
                  <c:v>238</c:v>
                </c:pt>
                <c:pt idx="3">
                  <c:v>468</c:v>
                </c:pt>
                <c:pt idx="4">
                  <c:v>1067</c:v>
                </c:pt>
                <c:pt idx="5">
                  <c:v>1951</c:v>
                </c:pt>
                <c:pt idx="6">
                  <c:v>2942</c:v>
                </c:pt>
                <c:pt idx="7">
                  <c:v>3804</c:v>
                </c:pt>
                <c:pt idx="8">
                  <c:v>4665</c:v>
                </c:pt>
                <c:pt idx="9">
                  <c:v>5763</c:v>
                </c:pt>
                <c:pt idx="10">
                  <c:v>6698</c:v>
                </c:pt>
                <c:pt idx="11">
                  <c:v>8319</c:v>
                </c:pt>
                <c:pt idx="12">
                  <c:v>9502</c:v>
                </c:pt>
                <c:pt idx="13">
                  <c:v>10970</c:v>
                </c:pt>
                <c:pt idx="14">
                  <c:v>14902</c:v>
                </c:pt>
                <c:pt idx="15">
                  <c:v>17686</c:v>
                </c:pt>
                <c:pt idx="16">
                  <c:v>20888</c:v>
                </c:pt>
                <c:pt idx="17">
                  <c:v>24263</c:v>
                </c:pt>
                <c:pt idx="18">
                  <c:v>28253</c:v>
                </c:pt>
                <c:pt idx="19">
                  <c:v>32469</c:v>
                </c:pt>
                <c:pt idx="20">
                  <c:v>36727</c:v>
                </c:pt>
                <c:pt idx="21">
                  <c:v>40485</c:v>
                </c:pt>
                <c:pt idx="22">
                  <c:v>44714</c:v>
                </c:pt>
                <c:pt idx="23">
                  <c:v>48169</c:v>
                </c:pt>
                <c:pt idx="24">
                  <c:v>51821</c:v>
                </c:pt>
                <c:pt idx="25">
                  <c:v>55137</c:v>
                </c:pt>
                <c:pt idx="26">
                  <c:v>57989</c:v>
                </c:pt>
                <c:pt idx="27">
                  <c:v>61204</c:v>
                </c:pt>
                <c:pt idx="28">
                  <c:v>64314</c:v>
                </c:pt>
                <c:pt idx="29">
                  <c:v>67773</c:v>
                </c:pt>
                <c:pt idx="30">
                  <c:v>70532</c:v>
                </c:pt>
                <c:pt idx="31">
                  <c:v>73558</c:v>
                </c:pt>
                <c:pt idx="32">
                  <c:v>77776</c:v>
                </c:pt>
                <c:pt idx="33">
                  <c:v>81588</c:v>
                </c:pt>
                <c:pt idx="34">
                  <c:v>85906</c:v>
                </c:pt>
                <c:pt idx="35">
                  <c:v>90895</c:v>
                </c:pt>
                <c:pt idx="36">
                  <c:v>96221</c:v>
                </c:pt>
                <c:pt idx="37">
                  <c:v>101494</c:v>
                </c:pt>
                <c:pt idx="38">
                  <c:v>105521</c:v>
                </c:pt>
                <c:pt idx="39">
                  <c:v>110933</c:v>
                </c:pt>
                <c:pt idx="40">
                  <c:v>117117</c:v>
                </c:pt>
                <c:pt idx="41">
                  <c:v>121972</c:v>
                </c:pt>
                <c:pt idx="42">
                  <c:v>126346</c:v>
                </c:pt>
                <c:pt idx="43">
                  <c:v>131692</c:v>
                </c:pt>
                <c:pt idx="44">
                  <c:v>137202</c:v>
                </c:pt>
                <c:pt idx="45">
                  <c:v>143079</c:v>
                </c:pt>
                <c:pt idx="46">
                  <c:v>147528</c:v>
                </c:pt>
                <c:pt idx="47">
                  <c:v>152525</c:v>
                </c:pt>
                <c:pt idx="48">
                  <c:v>157690</c:v>
                </c:pt>
                <c:pt idx="49">
                  <c:v>162537</c:v>
                </c:pt>
                <c:pt idx="50">
                  <c:v>166024</c:v>
                </c:pt>
                <c:pt idx="51">
                  <c:v>169620</c:v>
                </c:pt>
                <c:pt idx="52">
                  <c:v>174740</c:v>
                </c:pt>
                <c:pt idx="53">
                  <c:v>178207</c:v>
                </c:pt>
                <c:pt idx="54">
                  <c:v>179997</c:v>
                </c:pt>
                <c:pt idx="55">
                  <c:v>182725</c:v>
                </c:pt>
                <c:pt idx="56">
                  <c:v>185026</c:v>
                </c:pt>
                <c:pt idx="57">
                  <c:v>187663</c:v>
                </c:pt>
                <c:pt idx="58">
                  <c:v>190016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2A-4584-82D4-40E8AC441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418224"/>
        <c:axId val="919412976"/>
      </c:scatterChart>
      <c:valAx>
        <c:axId val="919418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919412976"/>
        <c:crosses val="autoZero"/>
        <c:crossBetween val="midCat"/>
      </c:valAx>
      <c:valAx>
        <c:axId val="919412976"/>
        <c:scaling>
          <c:orientation val="minMax"/>
        </c:scaling>
        <c:delete val="0"/>
        <c:axPos val="l"/>
        <c:numFmt formatCode="#,##0_ ;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919418224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1592300962376E-2"/>
          <c:y val="8.8379629629629641E-2"/>
          <c:w val="0.87573840769903777"/>
          <c:h val="0.86069444444444443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455086761937703E-2"/>
                  <c:y val="3.761590957490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EC-4D0F-A1FF-C826DBC8AF1E}"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EC-4D0F-A1FF-C826DBC8AF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'Table 4'!$C$48:$W$48</c:f>
              <c:numCache>
                <c:formatCode>#,##0_ ;\-#,##0\ </c:formatCode>
                <c:ptCount val="21"/>
                <c:pt idx="0">
                  <c:v>22380</c:v>
                </c:pt>
                <c:pt idx="1">
                  <c:v>22000</c:v>
                </c:pt>
                <c:pt idx="2">
                  <c:v>21510</c:v>
                </c:pt>
                <c:pt idx="3">
                  <c:v>20780</c:v>
                </c:pt>
                <c:pt idx="4">
                  <c:v>19670</c:v>
                </c:pt>
                <c:pt idx="5">
                  <c:v>18750</c:v>
                </c:pt>
                <c:pt idx="6">
                  <c:v>18020</c:v>
                </c:pt>
                <c:pt idx="7">
                  <c:v>16590</c:v>
                </c:pt>
                <c:pt idx="8">
                  <c:v>15100</c:v>
                </c:pt>
                <c:pt idx="9">
                  <c:v>13470</c:v>
                </c:pt>
                <c:pt idx="10">
                  <c:v>11880</c:v>
                </c:pt>
                <c:pt idx="11">
                  <c:v>10630</c:v>
                </c:pt>
                <c:pt idx="12">
                  <c:v>8160</c:v>
                </c:pt>
                <c:pt idx="13">
                  <c:v>5940</c:v>
                </c:pt>
                <c:pt idx="14">
                  <c:v>4850</c:v>
                </c:pt>
                <c:pt idx="15">
                  <c:v>3980</c:v>
                </c:pt>
                <c:pt idx="16">
                  <c:v>3270</c:v>
                </c:pt>
                <c:pt idx="17">
                  <c:v>2850</c:v>
                </c:pt>
                <c:pt idx="18">
                  <c:v>2680</c:v>
                </c:pt>
                <c:pt idx="19">
                  <c:v>2520</c:v>
                </c:pt>
                <c:pt idx="20">
                  <c:v>2260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38-4FE0-BFD1-758BC4003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418224"/>
        <c:axId val="919412976"/>
      </c:scatterChart>
      <c:valAx>
        <c:axId val="919418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919412976"/>
        <c:crosses val="autoZero"/>
        <c:crossBetween val="midCat"/>
      </c:valAx>
      <c:valAx>
        <c:axId val="919412976"/>
        <c:scaling>
          <c:orientation val="minMax"/>
        </c:scaling>
        <c:delete val="0"/>
        <c:axPos val="l"/>
        <c:numFmt formatCode="#,##0_ ;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919418224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676274</xdr:colOff>
      <xdr:row>2</xdr:row>
      <xdr:rowOff>76201</xdr:rowOff>
    </xdr:from>
    <xdr:to>
      <xdr:col>11</xdr:col>
      <xdr:colOff>209550</xdr:colOff>
      <xdr:row>24</xdr:row>
      <xdr:rowOff>57151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733424</xdr:colOff>
      <xdr:row>2</xdr:row>
      <xdr:rowOff>0</xdr:rowOff>
    </xdr:from>
    <xdr:to>
      <xdr:col>8</xdr:col>
      <xdr:colOff>542924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2</xdr:row>
      <xdr:rowOff>104774</xdr:rowOff>
    </xdr:from>
    <xdr:to>
      <xdr:col>9</xdr:col>
      <xdr:colOff>114299</xdr:colOff>
      <xdr:row>21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761998</xdr:colOff>
      <xdr:row>2</xdr:row>
      <xdr:rowOff>47625</xdr:rowOff>
    </xdr:from>
    <xdr:to>
      <xdr:col>6</xdr:col>
      <xdr:colOff>95249</xdr:colOff>
      <xdr:row>21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542923</xdr:colOff>
      <xdr:row>2</xdr:row>
      <xdr:rowOff>85725</xdr:rowOff>
    </xdr:from>
    <xdr:to>
      <xdr:col>9</xdr:col>
      <xdr:colOff>380999</xdr:colOff>
      <xdr:row>22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2</xdr:row>
      <xdr:rowOff>57151</xdr:rowOff>
    </xdr:from>
    <xdr:to>
      <xdr:col>10</xdr:col>
      <xdr:colOff>190499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4</xdr:row>
      <xdr:rowOff>38100</xdr:rowOff>
    </xdr:from>
    <xdr:to>
      <xdr:col>8</xdr:col>
      <xdr:colOff>695325</xdr:colOff>
      <xdr:row>20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640417</xdr:colOff>
      <xdr:row>22</xdr:row>
      <xdr:rowOff>47624</xdr:rowOff>
    </xdr:from>
    <xdr:to>
      <xdr:col>3</xdr:col>
      <xdr:colOff>600075</xdr:colOff>
      <xdr:row>41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424295</xdr:colOff>
      <xdr:row>21</xdr:row>
      <xdr:rowOff>180975</xdr:rowOff>
    </xdr:from>
    <xdr:to>
      <xdr:col>8</xdr:col>
      <xdr:colOff>761999</xdr:colOff>
      <xdr:row>40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676276</xdr:colOff>
      <xdr:row>3</xdr:row>
      <xdr:rowOff>180975</xdr:rowOff>
    </xdr:from>
    <xdr:to>
      <xdr:col>13</xdr:col>
      <xdr:colOff>371475</xdr:colOff>
      <xdr:row>20</xdr:row>
      <xdr:rowOff>133351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685800</xdr:colOff>
      <xdr:row>5</xdr:row>
      <xdr:rowOff>9524</xdr:rowOff>
    </xdr:from>
    <xdr:to>
      <xdr:col>3</xdr:col>
      <xdr:colOff>733425</xdr:colOff>
      <xdr:row>19</xdr:row>
      <xdr:rowOff>161924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542923</xdr:colOff>
      <xdr:row>2</xdr:row>
      <xdr:rowOff>28575</xdr:rowOff>
    </xdr:from>
    <xdr:to>
      <xdr:col>10</xdr:col>
      <xdr:colOff>542925</xdr:colOff>
      <xdr:row>23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0</xdr:rowOff>
    </xdr:from>
    <xdr:to>
      <xdr:col>8</xdr:col>
      <xdr:colOff>390525</xdr:colOff>
      <xdr:row>20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gov.uk/government/collections/winter-fuel-payments-caseload-and-household-figur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peoplepopulationandcommunity/populationandmigration/populationprojections/datasets/z5zippedpopulationprojectionsdatafilesscotland" TargetMode="External"/><Relationship Id="rId2" Type="http://schemas.openxmlformats.org/officeDocument/2006/relationships/hyperlink" Target="https://www.nrscotland.gov.uk/statistics-and-data/statistics/statistics-by-theme/population/population-estimates/mid-year-population-estimates/mid-2017" TargetMode="External"/><Relationship Id="rId1" Type="http://schemas.openxmlformats.org/officeDocument/2006/relationships/hyperlink" Target="https://stat-xplore.dwp.gov.uk/webapi/jsf/login.x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stat-xplore.dwp.gov.uk/webapi/jsf/login.x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tat-xplore.dwp.gov.uk/webapi/jsf/login.x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fiscalcommission.scot/about-us/correspondence/correspondence-response-from-dwp-on-social-fund-figures-for-scotland-4-september-2018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-xplore.dwp.gov.uk/webapi/jsf/login.xhtml" TargetMode="External"/><Relationship Id="rId2" Type="http://schemas.openxmlformats.org/officeDocument/2006/relationships/hyperlink" Target="https://stat-xplore.dwp.gov.uk/webapi/jsf/login.xhtml" TargetMode="External"/><Relationship Id="rId1" Type="http://schemas.openxmlformats.org/officeDocument/2006/relationships/hyperlink" Target="https://www.gov.uk/government/collections/industrial-injuries-disablement-benefit-quarterly-statistics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nomisweb.co.uk/query/construct/summary.asp?mode=construct&amp;version=0&amp;dataset=10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://www.fiscalcommission.scot/about-us/correspondence/correspondence-response-from-dwp-on-social-fund-figures-for-scotland-4-september-2018/" TargetMode="External"/><Relationship Id="rId1" Type="http://schemas.openxmlformats.org/officeDocument/2006/relationships/hyperlink" Target="https://www.gov.uk/government/publications/benefit-expenditure-and-caseload-tables-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3"/>
  <sheetViews>
    <sheetView tabSelected="1" workbookViewId="0"/>
  </sheetViews>
  <sheetFormatPr defaultRowHeight="12.75"/>
  <cols>
    <col min="1" max="1" width="9.140625" style="20"/>
    <col min="2" max="2" width="105.28515625" style="20" bestFit="1" customWidth="1"/>
    <col min="3" max="16384" width="9.140625" style="20"/>
  </cols>
  <sheetData>
    <row r="1" spans="2:2" ht="13.5" thickBot="1"/>
    <row r="2" spans="2:2" ht="15.75">
      <c r="B2" s="53" t="s">
        <v>136</v>
      </c>
    </row>
    <row r="3" spans="2:2" ht="15">
      <c r="B3" s="56"/>
    </row>
    <row r="4" spans="2:2" ht="15">
      <c r="B4" s="62" t="s">
        <v>123</v>
      </c>
    </row>
    <row r="5" spans="2:2" ht="15">
      <c r="B5" s="62" t="s">
        <v>152</v>
      </c>
    </row>
    <row r="6" spans="2:2" ht="15">
      <c r="B6" s="54" t="s">
        <v>161</v>
      </c>
    </row>
    <row r="7" spans="2:2" ht="15">
      <c r="B7" s="54" t="s">
        <v>121</v>
      </c>
    </row>
    <row r="8" spans="2:2" ht="15">
      <c r="B8" s="63" t="s">
        <v>163</v>
      </c>
    </row>
    <row r="9" spans="2:2" ht="15">
      <c r="B9" s="54" t="s">
        <v>164</v>
      </c>
    </row>
    <row r="10" spans="2:2" ht="15">
      <c r="B10" s="54" t="s">
        <v>147</v>
      </c>
    </row>
    <row r="11" spans="2:2" ht="15">
      <c r="B11" s="62" t="s">
        <v>166</v>
      </c>
    </row>
    <row r="12" spans="2:2" ht="15">
      <c r="B12" s="54" t="s">
        <v>167</v>
      </c>
    </row>
    <row r="13" spans="2:2" ht="15.75" thickBot="1">
      <c r="B13" s="55"/>
    </row>
  </sheetData>
  <hyperlinks>
    <hyperlink ref="B4" location="'Figure 2'!A1" display="Figure 2: Example claim rates by gender and age"/>
    <hyperlink ref="B6" location="'Figure 4'!A1" display="Figure 4: Carer’s Allowance Caseload in Scotland"/>
    <hyperlink ref="B7" location="'Figure 6'!A1" display="Figure 6: Components of our DHPs forecast"/>
    <hyperlink ref="B8" location="'Figure 9'!A1" display="Figure 9: Individuals in receipt of Pension Credit in Scotland"/>
    <hyperlink ref="B9" location="'Figure 10'!A1" display="Figure 10: Percentage change in average award amounts for Funeral Payments in Scotland"/>
    <hyperlink ref="B10" location="'Table 4'!A1" display="Table 4: Ill health and disability benefit caseload in Scotland"/>
    <hyperlink ref="B11" location="'Figure 12'!A1" display="Figure 12: Expenditure on Cold Weather Payments in Scotland (£ million)"/>
    <hyperlink ref="B12" location="'Figure 13'!A1" display="Figure 13: Caseload for Winter Fuel Payments in Scotland by age"/>
    <hyperlink ref="B5" location="'Figure 4'!A1" display="Figure 4: Illustrative example of ARIMA model forecast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3" sqref="B3"/>
    </sheetView>
  </sheetViews>
  <sheetFormatPr defaultRowHeight="14.25"/>
  <cols>
    <col min="1" max="1" width="11.5703125" style="1" customWidth="1"/>
    <col min="2" max="6" width="12.5703125" style="1" customWidth="1"/>
    <col min="7" max="7" width="11.5703125" style="1" customWidth="1"/>
    <col min="8" max="16384" width="9.140625" style="1"/>
  </cols>
  <sheetData>
    <row r="1" spans="1:6" ht="30">
      <c r="A1" s="64" t="s">
        <v>140</v>
      </c>
    </row>
    <row r="2" spans="1:6" ht="15.75">
      <c r="B2" s="4" t="s">
        <v>167</v>
      </c>
    </row>
    <row r="3" spans="1:6">
      <c r="B3" s="5"/>
    </row>
    <row r="15" spans="1:6">
      <c r="C15" s="12"/>
      <c r="D15" s="12"/>
      <c r="E15" s="12"/>
      <c r="F15" s="12"/>
    </row>
    <row r="16" spans="1:6">
      <c r="C16" s="12"/>
      <c r="D16" s="12"/>
      <c r="E16" s="12"/>
      <c r="F16" s="12"/>
    </row>
    <row r="17" spans="2:7">
      <c r="C17" s="12"/>
      <c r="D17" s="12"/>
      <c r="E17" s="12"/>
      <c r="F17" s="12"/>
    </row>
    <row r="18" spans="2:7">
      <c r="C18" s="12"/>
      <c r="D18" s="12"/>
      <c r="E18" s="12"/>
      <c r="F18" s="12"/>
    </row>
    <row r="19" spans="2:7">
      <c r="C19" s="12"/>
      <c r="D19" s="12"/>
      <c r="E19" s="12"/>
      <c r="F19" s="12"/>
    </row>
    <row r="20" spans="2:7">
      <c r="C20" s="12"/>
      <c r="D20" s="12"/>
      <c r="E20" s="12"/>
      <c r="F20" s="12"/>
    </row>
    <row r="21" spans="2:7">
      <c r="C21" s="12"/>
      <c r="D21" s="12"/>
      <c r="E21" s="12"/>
      <c r="F21" s="12"/>
    </row>
    <row r="22" spans="2:7">
      <c r="B22" s="57" t="s">
        <v>160</v>
      </c>
      <c r="C22" s="12"/>
      <c r="D22" s="12"/>
      <c r="E22" s="12"/>
      <c r="F22" s="12"/>
      <c r="G22" s="5" t="s">
        <v>120</v>
      </c>
    </row>
    <row r="23" spans="2:7">
      <c r="C23" s="12"/>
      <c r="D23" s="12"/>
      <c r="E23" s="12"/>
      <c r="F23" s="12"/>
    </row>
    <row r="24" spans="2:7" ht="15">
      <c r="B24" s="6"/>
      <c r="C24" s="7" t="s">
        <v>117</v>
      </c>
      <c r="D24" s="7" t="s">
        <v>116</v>
      </c>
      <c r="E24" s="7" t="s">
        <v>119</v>
      </c>
      <c r="F24" s="7" t="s">
        <v>118</v>
      </c>
    </row>
    <row r="25" spans="2:7">
      <c r="B25" s="2" t="s">
        <v>46</v>
      </c>
      <c r="C25" s="3">
        <v>293220</v>
      </c>
      <c r="D25" s="3">
        <v>242930</v>
      </c>
      <c r="E25" s="3">
        <v>370700</v>
      </c>
      <c r="F25" s="3">
        <v>207070</v>
      </c>
      <c r="G25" s="77"/>
    </row>
    <row r="26" spans="2:7">
      <c r="B26" s="2" t="s">
        <v>47</v>
      </c>
      <c r="C26" s="3">
        <v>264500</v>
      </c>
      <c r="D26" s="3">
        <v>253490</v>
      </c>
      <c r="E26" s="3">
        <v>372760</v>
      </c>
      <c r="F26" s="3">
        <v>212380</v>
      </c>
      <c r="G26" s="77"/>
    </row>
    <row r="27" spans="2:7">
      <c r="B27" s="2" t="s">
        <v>48</v>
      </c>
      <c r="C27" s="3">
        <v>225630</v>
      </c>
      <c r="D27" s="3">
        <v>275610</v>
      </c>
      <c r="E27" s="3">
        <v>378510</v>
      </c>
      <c r="F27" s="3">
        <v>217990</v>
      </c>
      <c r="G27" s="77"/>
    </row>
    <row r="28" spans="2:7">
      <c r="B28" s="2" t="s">
        <v>49</v>
      </c>
      <c r="C28" s="3">
        <v>190050</v>
      </c>
      <c r="D28" s="3">
        <v>286640</v>
      </c>
      <c r="E28" s="3">
        <v>387000</v>
      </c>
      <c r="F28" s="3">
        <v>222390</v>
      </c>
      <c r="G28" s="77"/>
    </row>
    <row r="29" spans="2:7">
      <c r="B29" s="2" t="s">
        <v>50</v>
      </c>
      <c r="C29" s="3">
        <v>156430</v>
      </c>
      <c r="D29" s="3">
        <v>295210</v>
      </c>
      <c r="E29" s="3">
        <v>396360</v>
      </c>
      <c r="F29" s="3">
        <v>228870</v>
      </c>
      <c r="G29" s="77"/>
    </row>
    <row r="30" spans="2:7">
      <c r="B30" s="2" t="s">
        <v>51</v>
      </c>
      <c r="C30" s="3">
        <v>120380</v>
      </c>
      <c r="D30" s="3">
        <v>304340</v>
      </c>
      <c r="E30" s="3">
        <v>402220</v>
      </c>
      <c r="F30" s="3">
        <v>233690</v>
      </c>
      <c r="G30" s="77"/>
    </row>
    <row r="31" spans="2:7" ht="15" thickBot="1">
      <c r="B31" s="8" t="s">
        <v>52</v>
      </c>
      <c r="C31" s="9">
        <v>83430</v>
      </c>
      <c r="D31" s="9">
        <v>306860</v>
      </c>
      <c r="E31" s="9">
        <v>413120</v>
      </c>
      <c r="F31" s="9">
        <v>239420</v>
      </c>
      <c r="G31" s="77"/>
    </row>
  </sheetData>
  <hyperlinks>
    <hyperlink ref="G22" r:id="rId1"/>
    <hyperlink ref="A1" location="Contents!A1" display="Return to contents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workbookViewId="0">
      <selection activeCell="D36" sqref="D36"/>
    </sheetView>
  </sheetViews>
  <sheetFormatPr defaultRowHeight="12.75"/>
  <cols>
    <col min="1" max="1" width="12.5703125" style="22" customWidth="1"/>
    <col min="2" max="2" width="11.28515625" style="22" bestFit="1" customWidth="1"/>
    <col min="3" max="10" width="9.28515625" style="22" bestFit="1" customWidth="1"/>
    <col min="11" max="13" width="9.140625" style="22"/>
    <col min="14" max="14" width="12.7109375" style="22" customWidth="1"/>
    <col min="15" max="16384" width="9.140625" style="22"/>
  </cols>
  <sheetData>
    <row r="1" spans="1:22" ht="30">
      <c r="A1" s="64" t="s">
        <v>140</v>
      </c>
    </row>
    <row r="2" spans="1:22" ht="15.75">
      <c r="B2" s="61" t="s">
        <v>123</v>
      </c>
    </row>
    <row r="3" spans="1:22" ht="16.5">
      <c r="B3" s="21"/>
    </row>
    <row r="5" spans="1:22" ht="60">
      <c r="N5" s="68"/>
      <c r="O5" s="68" t="s">
        <v>14</v>
      </c>
      <c r="P5" s="68" t="s">
        <v>13</v>
      </c>
      <c r="Q5" s="68" t="s">
        <v>12</v>
      </c>
      <c r="R5" s="68" t="s">
        <v>10</v>
      </c>
      <c r="S5" s="68" t="s">
        <v>15</v>
      </c>
      <c r="T5" s="68" t="s">
        <v>16</v>
      </c>
      <c r="U5" s="68" t="s">
        <v>17</v>
      </c>
      <c r="V5" s="68" t="s">
        <v>11</v>
      </c>
    </row>
    <row r="6" spans="1:22" ht="14.25">
      <c r="N6" s="23">
        <v>37864</v>
      </c>
      <c r="O6" s="66">
        <v>3.1111953904854901E-3</v>
      </c>
      <c r="P6" s="66">
        <v>7.6474156866793899E-3</v>
      </c>
      <c r="Q6" s="66">
        <v>1.07389222358194E-2</v>
      </c>
      <c r="R6" s="66">
        <v>1.75403776748568E-4</v>
      </c>
      <c r="S6" s="66">
        <v>1.0780411347092501E-2</v>
      </c>
      <c r="T6" s="66">
        <v>2.2396453904636501E-2</v>
      </c>
      <c r="U6" s="66">
        <v>2.2832376608989999E-2</v>
      </c>
      <c r="V6" s="66">
        <v>2.6508384353084399E-3</v>
      </c>
    </row>
    <row r="7" spans="1:22" ht="14.25">
      <c r="N7" s="23">
        <v>37955</v>
      </c>
      <c r="O7" s="66">
        <v>3.21607920411936E-3</v>
      </c>
      <c r="P7" s="66">
        <v>7.76848998897239E-3</v>
      </c>
      <c r="Q7" s="66">
        <v>1.07388228960401E-2</v>
      </c>
      <c r="R7" s="66">
        <v>2.0734369108140201E-4</v>
      </c>
      <c r="S7" s="66">
        <v>1.0754758538650801E-2</v>
      </c>
      <c r="T7" s="66">
        <v>2.2585299468461599E-2</v>
      </c>
      <c r="U7" s="66">
        <v>2.3491971750447802E-2</v>
      </c>
      <c r="V7" s="66">
        <v>2.67722462300883E-3</v>
      </c>
    </row>
    <row r="8" spans="1:22" ht="14.25">
      <c r="N8" s="23">
        <v>38045</v>
      </c>
      <c r="O8" s="66">
        <v>3.2453002728076198E-3</v>
      </c>
      <c r="P8" s="66">
        <v>7.8496824636843706E-3</v>
      </c>
      <c r="Q8" s="66">
        <v>1.0969300909773201E-2</v>
      </c>
      <c r="R8" s="66">
        <v>1.8298419695350699E-4</v>
      </c>
      <c r="S8" s="66">
        <v>1.08479386183363E-2</v>
      </c>
      <c r="T8" s="66">
        <v>2.28043695750751E-2</v>
      </c>
      <c r="U8" s="66">
        <v>2.4042171461086202E-2</v>
      </c>
      <c r="V8" s="66">
        <v>2.7179900658154902E-3</v>
      </c>
    </row>
    <row r="9" spans="1:22" ht="14.25">
      <c r="N9" s="23">
        <v>38138</v>
      </c>
      <c r="O9" s="66">
        <v>3.3088810012075298E-3</v>
      </c>
      <c r="P9" s="66">
        <v>8.0479842366993504E-3</v>
      </c>
      <c r="Q9" s="66">
        <v>1.11850439129372E-2</v>
      </c>
      <c r="R9" s="66">
        <v>2.8227721357684002E-4</v>
      </c>
      <c r="S9" s="66">
        <v>1.09887607510073E-2</v>
      </c>
      <c r="T9" s="66">
        <v>2.3153500528420301E-2</v>
      </c>
      <c r="U9" s="66">
        <v>2.4411272966651999E-2</v>
      </c>
      <c r="V9" s="66">
        <v>2.7185133564598301E-3</v>
      </c>
    </row>
    <row r="10" spans="1:22" ht="14.25">
      <c r="N10" s="23">
        <v>38230</v>
      </c>
      <c r="O10" s="66">
        <v>3.31469329253165E-3</v>
      </c>
      <c r="P10" s="66">
        <v>8.1549953210763894E-3</v>
      </c>
      <c r="Q10" s="66">
        <v>1.12443833740088E-2</v>
      </c>
      <c r="R10" s="66">
        <v>2.6366017127059702E-4</v>
      </c>
      <c r="S10" s="66">
        <v>1.1016837211480101E-2</v>
      </c>
      <c r="T10" s="66">
        <v>2.3341032144991301E-2</v>
      </c>
      <c r="U10" s="66">
        <v>2.4457676101352101E-2</v>
      </c>
      <c r="V10" s="66">
        <v>2.7516118200820402E-3</v>
      </c>
    </row>
    <row r="11" spans="1:22" ht="14.25">
      <c r="N11" s="23">
        <v>38321</v>
      </c>
      <c r="O11" s="66">
        <v>3.2396781180083602E-3</v>
      </c>
      <c r="P11" s="66">
        <v>8.1550760639670997E-3</v>
      </c>
      <c r="Q11" s="66">
        <v>1.14012500010527E-2</v>
      </c>
      <c r="R11" s="66">
        <v>2.7729509815518699E-4</v>
      </c>
      <c r="S11" s="66">
        <v>1.09961755811331E-2</v>
      </c>
      <c r="T11" s="66">
        <v>2.35435605593746E-2</v>
      </c>
      <c r="U11" s="66">
        <v>2.46068935715377E-2</v>
      </c>
      <c r="V11" s="66">
        <v>2.8423734228422899E-3</v>
      </c>
    </row>
    <row r="12" spans="1:22" ht="14.25">
      <c r="N12" s="23">
        <v>38411</v>
      </c>
      <c r="O12" s="66">
        <v>3.2779394038467201E-3</v>
      </c>
      <c r="P12" s="66">
        <v>8.2549128543626497E-3</v>
      </c>
      <c r="Q12" s="66">
        <v>1.14568926476481E-2</v>
      </c>
      <c r="R12" s="66">
        <v>3.2574385737365799E-4</v>
      </c>
      <c r="S12" s="66">
        <v>1.09407232369871E-2</v>
      </c>
      <c r="T12" s="66">
        <v>2.3703616452813901E-2</v>
      </c>
      <c r="U12" s="66">
        <v>2.4733056552493599E-2</v>
      </c>
      <c r="V12" s="66">
        <v>2.9074636032150498E-3</v>
      </c>
    </row>
    <row r="13" spans="1:22" ht="14.25">
      <c r="N13" s="23">
        <v>38503</v>
      </c>
      <c r="O13" s="66">
        <v>3.2944615959865902E-3</v>
      </c>
      <c r="P13" s="66">
        <v>8.2917776443862997E-3</v>
      </c>
      <c r="Q13" s="66">
        <v>1.1601993246212401E-2</v>
      </c>
      <c r="R13" s="66">
        <v>3.4773642246069199E-4</v>
      </c>
      <c r="S13" s="66">
        <v>1.08701781099172E-2</v>
      </c>
      <c r="T13" s="66">
        <v>2.37404832721195E-2</v>
      </c>
      <c r="U13" s="66">
        <v>2.5091174534121002E-2</v>
      </c>
      <c r="V13" s="66">
        <v>2.9564065716649801E-3</v>
      </c>
    </row>
    <row r="14" spans="1:22" ht="14.25">
      <c r="N14" s="23">
        <v>38595</v>
      </c>
      <c r="O14" s="66">
        <v>3.3159185124859202E-3</v>
      </c>
      <c r="P14" s="66">
        <v>8.3418297559132992E-3</v>
      </c>
      <c r="Q14" s="66">
        <v>1.1623673588783801E-2</v>
      </c>
      <c r="R14" s="66">
        <v>3.6106668397148801E-4</v>
      </c>
      <c r="S14" s="66">
        <v>1.08637212331663E-2</v>
      </c>
      <c r="T14" s="66">
        <v>2.3948784392672201E-2</v>
      </c>
      <c r="U14" s="66">
        <v>2.5087004430704701E-2</v>
      </c>
      <c r="V14" s="66">
        <v>3.0360577313876202E-3</v>
      </c>
    </row>
    <row r="15" spans="1:22" ht="14.25">
      <c r="N15" s="23">
        <v>38686</v>
      </c>
      <c r="O15" s="66">
        <v>3.2298760630738999E-3</v>
      </c>
      <c r="P15" s="66">
        <v>8.2491314983661208E-3</v>
      </c>
      <c r="Q15" s="66">
        <v>1.16507131969444E-2</v>
      </c>
      <c r="R15" s="66">
        <v>3.7152384349050098E-4</v>
      </c>
      <c r="S15" s="66">
        <v>1.06488152082865E-2</v>
      </c>
      <c r="T15" s="66">
        <v>2.3812778618763498E-2</v>
      </c>
      <c r="U15" s="66">
        <v>2.4888157851595798E-2</v>
      </c>
      <c r="V15" s="66">
        <v>3.0309853906169601E-3</v>
      </c>
    </row>
    <row r="16" spans="1:22" ht="14.25">
      <c r="N16" s="23">
        <v>38776</v>
      </c>
      <c r="O16" s="66">
        <v>3.2647262912191099E-3</v>
      </c>
      <c r="P16" s="66">
        <v>8.35977410332568E-3</v>
      </c>
      <c r="Q16" s="66">
        <v>1.18965406067498E-2</v>
      </c>
      <c r="R16" s="66">
        <v>4.2213529414541503E-4</v>
      </c>
      <c r="S16" s="66">
        <v>1.0792297842768099E-2</v>
      </c>
      <c r="T16" s="66">
        <v>2.4244805212879E-2</v>
      </c>
      <c r="U16" s="66">
        <v>2.51117466170457E-2</v>
      </c>
      <c r="V16" s="66">
        <v>3.0814064113417498E-3</v>
      </c>
    </row>
    <row r="17" spans="1:22" ht="14.25">
      <c r="N17" s="23">
        <v>38868</v>
      </c>
      <c r="O17" s="66">
        <v>3.2329592407264801E-3</v>
      </c>
      <c r="P17" s="66">
        <v>8.2760028639293302E-3</v>
      </c>
      <c r="Q17" s="66">
        <v>1.1917080468996401E-2</v>
      </c>
      <c r="R17" s="66">
        <v>4.1229673441532498E-4</v>
      </c>
      <c r="S17" s="66">
        <v>1.06877541689059E-2</v>
      </c>
      <c r="T17" s="66">
        <v>2.41099515218265E-2</v>
      </c>
      <c r="U17" s="66">
        <v>2.4897104919437099E-2</v>
      </c>
      <c r="V17" s="66">
        <v>3.1758088928625699E-3</v>
      </c>
    </row>
    <row r="18" spans="1:22" ht="14.25">
      <c r="N18" s="23">
        <v>38960</v>
      </c>
      <c r="O18" s="66">
        <v>3.2694505918255401E-3</v>
      </c>
      <c r="P18" s="66">
        <v>8.2927446335212297E-3</v>
      </c>
      <c r="Q18" s="66">
        <v>1.20533573561635E-2</v>
      </c>
      <c r="R18" s="66">
        <v>3.7367579348919602E-4</v>
      </c>
      <c r="S18" s="66">
        <v>1.05630103469752E-2</v>
      </c>
      <c r="T18" s="66">
        <v>2.4138063094986201E-2</v>
      </c>
      <c r="U18" s="66">
        <v>2.48997298507453E-2</v>
      </c>
      <c r="V18" s="66">
        <v>3.12187898904423E-3</v>
      </c>
    </row>
    <row r="19" spans="1:22" ht="14.25">
      <c r="N19" s="23">
        <v>39051</v>
      </c>
      <c r="O19" s="66">
        <v>3.2798264560010698E-3</v>
      </c>
      <c r="P19" s="66">
        <v>8.3622554079503392E-3</v>
      </c>
      <c r="Q19" s="66">
        <v>1.20674418968191E-2</v>
      </c>
      <c r="R19" s="66">
        <v>4.6023137784214702E-4</v>
      </c>
      <c r="S19" s="66">
        <v>1.0489883164175E-2</v>
      </c>
      <c r="T19" s="66">
        <v>2.4128202908307101E-2</v>
      </c>
      <c r="U19" s="66">
        <v>2.5024824411451801E-2</v>
      </c>
      <c r="V19" s="66">
        <v>3.2028175955635101E-3</v>
      </c>
    </row>
    <row r="20" spans="1:22" ht="14.25">
      <c r="N20" s="23">
        <v>39141</v>
      </c>
      <c r="O20" s="66">
        <v>3.3071535727238E-3</v>
      </c>
      <c r="P20" s="66">
        <v>8.5158526198861693E-3</v>
      </c>
      <c r="Q20" s="66">
        <v>1.2111367578309801E-2</v>
      </c>
      <c r="R20" s="66">
        <v>4.5556568233831699E-4</v>
      </c>
      <c r="S20" s="66">
        <v>1.05422837843184E-2</v>
      </c>
      <c r="T20" s="66">
        <v>2.4347385770442299E-2</v>
      </c>
      <c r="U20" s="66">
        <v>2.4922922762555699E-2</v>
      </c>
      <c r="V20" s="66">
        <v>3.2768754524356699E-3</v>
      </c>
    </row>
    <row r="21" spans="1:22" ht="14.25">
      <c r="N21" s="23">
        <v>39233</v>
      </c>
      <c r="O21" s="66">
        <v>3.29124286138945E-3</v>
      </c>
      <c r="P21" s="66">
        <v>8.4778670188338304E-3</v>
      </c>
      <c r="Q21" s="66">
        <v>1.22189548857978E-2</v>
      </c>
      <c r="R21" s="66">
        <v>4.5371535860267603E-4</v>
      </c>
      <c r="S21" s="66">
        <v>1.03199735300788E-2</v>
      </c>
      <c r="T21" s="66">
        <v>2.4321835578033701E-2</v>
      </c>
      <c r="U21" s="66">
        <v>2.4617159352878799E-2</v>
      </c>
      <c r="V21" s="66">
        <v>3.2552480097651501E-3</v>
      </c>
    </row>
    <row r="22" spans="1:22" ht="14.25">
      <c r="N22" s="23">
        <v>39325</v>
      </c>
      <c r="O22" s="66">
        <v>3.2576173572398501E-3</v>
      </c>
      <c r="P22" s="66">
        <v>8.4094251463492399E-3</v>
      </c>
      <c r="Q22" s="66">
        <v>1.22203826901261E-2</v>
      </c>
      <c r="R22" s="66">
        <v>4.85199856470713E-4</v>
      </c>
      <c r="S22" s="66">
        <v>1.02444992480306E-2</v>
      </c>
      <c r="T22" s="66">
        <v>2.4457795421580102E-2</v>
      </c>
      <c r="U22" s="66">
        <v>2.4569662817357601E-2</v>
      </c>
      <c r="V22" s="66">
        <v>3.3322204481544102E-3</v>
      </c>
    </row>
    <row r="23" spans="1:22" ht="14.25">
      <c r="N23" s="23">
        <v>39416</v>
      </c>
      <c r="O23" s="66">
        <v>3.21222835402874E-3</v>
      </c>
      <c r="P23" s="66">
        <v>8.4647110974058505E-3</v>
      </c>
      <c r="Q23" s="66">
        <v>1.2334945193444E-2</v>
      </c>
      <c r="R23" s="66">
        <v>5.0506687378632203E-4</v>
      </c>
      <c r="S23" s="66">
        <v>1.02108668877826E-2</v>
      </c>
      <c r="T23" s="66">
        <v>2.4531305956939899E-2</v>
      </c>
      <c r="U23" s="66">
        <v>2.4621970181179599E-2</v>
      </c>
      <c r="V23" s="66">
        <v>3.33316681949478E-3</v>
      </c>
    </row>
    <row r="24" spans="1:22" ht="14.25">
      <c r="N24" s="23">
        <v>39506</v>
      </c>
      <c r="O24" s="66">
        <v>3.2540961549603702E-3</v>
      </c>
      <c r="P24" s="66">
        <v>8.4728107331989398E-3</v>
      </c>
      <c r="Q24" s="66">
        <v>1.2509242580921599E-2</v>
      </c>
      <c r="R24" s="66">
        <v>5.3864540693843502E-4</v>
      </c>
      <c r="S24" s="66">
        <v>1.0242039556537999E-2</v>
      </c>
      <c r="T24" s="66">
        <v>2.46807737886812E-2</v>
      </c>
      <c r="U24" s="66">
        <v>2.4794558267629899E-2</v>
      </c>
      <c r="V24" s="66">
        <v>3.3955102444796501E-3</v>
      </c>
    </row>
    <row r="25" spans="1:22" ht="14.25">
      <c r="N25" s="23">
        <v>39599</v>
      </c>
      <c r="O25" s="66">
        <v>3.2270393093205801E-3</v>
      </c>
      <c r="P25" s="66">
        <v>8.4598071408818493E-3</v>
      </c>
      <c r="Q25" s="66">
        <v>1.2503492864744999E-2</v>
      </c>
      <c r="R25" s="66">
        <v>5.3864890823405998E-4</v>
      </c>
      <c r="S25" s="66">
        <v>1.01962164931475E-2</v>
      </c>
      <c r="T25" s="66">
        <v>2.46862136430036E-2</v>
      </c>
      <c r="U25" s="66">
        <v>2.5086484891648799E-2</v>
      </c>
      <c r="V25" s="66">
        <v>3.36083178304527E-3</v>
      </c>
    </row>
    <row r="26" spans="1:22" ht="14.25">
      <c r="A26" s="48"/>
      <c r="B26" s="48" t="s">
        <v>134</v>
      </c>
      <c r="C26" s="48"/>
      <c r="D26" s="48"/>
      <c r="E26" s="48"/>
      <c r="F26" s="48"/>
      <c r="G26" s="48"/>
      <c r="H26" s="48"/>
      <c r="I26" s="48"/>
      <c r="J26" s="48"/>
      <c r="K26" s="50" t="s">
        <v>120</v>
      </c>
      <c r="L26" s="48"/>
      <c r="N26" s="23">
        <v>39691</v>
      </c>
      <c r="O26" s="66">
        <v>3.2931228603701799E-3</v>
      </c>
      <c r="P26" s="66">
        <v>8.5413261046510397E-3</v>
      </c>
      <c r="Q26" s="66">
        <v>1.27891516380544E-2</v>
      </c>
      <c r="R26" s="66">
        <v>4.9447956466109396E-4</v>
      </c>
      <c r="S26" s="66">
        <v>1.0360640641458099E-2</v>
      </c>
      <c r="T26" s="66">
        <v>2.5211771056396801E-2</v>
      </c>
      <c r="U26" s="66">
        <v>2.51956556467718E-2</v>
      </c>
      <c r="V26" s="66">
        <v>3.4356939673237299E-3</v>
      </c>
    </row>
    <row r="27" spans="1:22" ht="14.25">
      <c r="A27" s="48"/>
      <c r="B27" s="48" t="s">
        <v>133</v>
      </c>
      <c r="C27" s="48"/>
      <c r="D27" s="48"/>
      <c r="E27" s="48"/>
      <c r="F27" s="48"/>
      <c r="G27" s="48"/>
      <c r="I27" s="75" t="s">
        <v>120</v>
      </c>
      <c r="J27" s="48"/>
      <c r="K27" s="48"/>
      <c r="L27" s="48"/>
      <c r="M27" s="48"/>
      <c r="N27" s="23">
        <v>39782</v>
      </c>
      <c r="O27" s="66">
        <v>3.2816409123621101E-3</v>
      </c>
      <c r="P27" s="66">
        <v>8.6595644518026003E-3</v>
      </c>
      <c r="Q27" s="66">
        <v>1.28803598244013E-2</v>
      </c>
      <c r="R27" s="66">
        <v>5.3540220608909201E-4</v>
      </c>
      <c r="S27" s="66">
        <v>1.03962936542019E-2</v>
      </c>
      <c r="T27" s="66">
        <v>2.5409157237990299E-2</v>
      </c>
      <c r="U27" s="66">
        <v>2.53551547981378E-2</v>
      </c>
      <c r="V27" s="66">
        <v>3.4440975736635699E-3</v>
      </c>
    </row>
    <row r="28" spans="1:22" ht="14.25">
      <c r="A28" s="48"/>
      <c r="B28" s="48" t="s">
        <v>135</v>
      </c>
      <c r="C28" s="48"/>
      <c r="D28" s="48"/>
      <c r="E28" s="48"/>
      <c r="F28" s="48"/>
      <c r="G28" s="48"/>
      <c r="H28" s="48"/>
      <c r="I28" s="48"/>
      <c r="J28" s="48"/>
      <c r="K28" s="48"/>
      <c r="L28" s="50" t="s">
        <v>120</v>
      </c>
      <c r="M28" s="48"/>
      <c r="N28" s="23">
        <v>39872</v>
      </c>
      <c r="O28" s="66">
        <v>3.3764326026626602E-3</v>
      </c>
      <c r="P28" s="66">
        <v>8.6834267123449601E-3</v>
      </c>
      <c r="Q28" s="66">
        <v>1.3015315871746E-2</v>
      </c>
      <c r="R28" s="66">
        <v>5.1885520098064405E-4</v>
      </c>
      <c r="S28" s="66">
        <v>1.0440974711864301E-2</v>
      </c>
      <c r="T28" s="66">
        <v>2.5687689404960402E-2</v>
      </c>
      <c r="U28" s="66">
        <v>2.5472644769096799E-2</v>
      </c>
      <c r="V28" s="66">
        <v>3.4404879377975101E-3</v>
      </c>
    </row>
    <row r="29" spans="1:22" ht="14.25">
      <c r="N29" s="23">
        <v>39964</v>
      </c>
      <c r="O29" s="66">
        <v>3.4071918486943799E-3</v>
      </c>
      <c r="P29" s="66">
        <v>8.7354816095130301E-3</v>
      </c>
      <c r="Q29" s="66">
        <v>1.3179025133578199E-2</v>
      </c>
      <c r="R29" s="66">
        <v>4.4840432556611E-4</v>
      </c>
      <c r="S29" s="66">
        <v>1.05447693868479E-2</v>
      </c>
      <c r="T29" s="66">
        <v>2.5924397647946198E-2</v>
      </c>
      <c r="U29" s="66">
        <v>2.5517476555990001E-2</v>
      </c>
      <c r="V29" s="66">
        <v>3.3418195120522801E-3</v>
      </c>
    </row>
    <row r="30" spans="1:22" ht="14.25">
      <c r="N30" s="23">
        <v>40056</v>
      </c>
      <c r="O30" s="66">
        <v>3.6321813101989099E-3</v>
      </c>
      <c r="P30" s="66">
        <v>8.9257775653760196E-3</v>
      </c>
      <c r="Q30" s="66">
        <v>1.33688995675601E-2</v>
      </c>
      <c r="R30" s="66">
        <v>4.5145533939402999E-4</v>
      </c>
      <c r="S30" s="66">
        <v>1.07727573725373E-2</v>
      </c>
      <c r="T30" s="66">
        <v>2.6482240460282001E-2</v>
      </c>
      <c r="U30" s="66">
        <v>2.58865614184783E-2</v>
      </c>
      <c r="V30" s="66">
        <v>3.3284141747907999E-3</v>
      </c>
    </row>
    <row r="31" spans="1:22" ht="14.25">
      <c r="N31" s="23">
        <v>40147</v>
      </c>
      <c r="O31" s="66">
        <v>3.7089483920578498E-3</v>
      </c>
      <c r="P31" s="66">
        <v>9.0916941377300105E-3</v>
      </c>
      <c r="Q31" s="66">
        <v>1.3678855668949901E-2</v>
      </c>
      <c r="R31" s="66">
        <v>4.8400536450695698E-4</v>
      </c>
      <c r="S31" s="66">
        <v>1.0726163042115501E-2</v>
      </c>
      <c r="T31" s="66">
        <v>2.6656970559083899E-2</v>
      </c>
      <c r="U31" s="66">
        <v>2.5976981204821399E-2</v>
      </c>
      <c r="V31" s="66">
        <v>3.2975318613881199E-3</v>
      </c>
    </row>
    <row r="32" spans="1:22" ht="14.25">
      <c r="N32" s="23">
        <v>40237</v>
      </c>
      <c r="O32" s="66">
        <v>3.7643877003833899E-3</v>
      </c>
      <c r="P32" s="66">
        <v>9.2527587825524792E-3</v>
      </c>
      <c r="Q32" s="66">
        <v>1.37536272118828E-2</v>
      </c>
      <c r="R32" s="66">
        <v>5.2691018228664401E-4</v>
      </c>
      <c r="S32" s="66">
        <v>1.0680130036510299E-2</v>
      </c>
      <c r="T32" s="66">
        <v>2.6711857232603799E-2</v>
      </c>
      <c r="U32" s="66">
        <v>2.5924799879501699E-2</v>
      </c>
      <c r="V32" s="66">
        <v>3.33108563540296E-3</v>
      </c>
    </row>
    <row r="33" spans="14:22" ht="14.25">
      <c r="N33" s="23">
        <v>40329</v>
      </c>
      <c r="O33" s="66">
        <v>3.7683578520321202E-3</v>
      </c>
      <c r="P33" s="66">
        <v>9.4112766371237198E-3</v>
      </c>
      <c r="Q33" s="66">
        <v>1.40327671385397E-2</v>
      </c>
      <c r="R33" s="66">
        <v>4.6606623879357899E-4</v>
      </c>
      <c r="S33" s="66">
        <v>1.08196012335649E-2</v>
      </c>
      <c r="T33" s="66">
        <v>2.6608034999076002E-2</v>
      </c>
      <c r="U33" s="66">
        <v>2.63518411014226E-2</v>
      </c>
      <c r="V33" s="66">
        <v>3.17087686227844E-3</v>
      </c>
    </row>
    <row r="34" spans="14:22" ht="14.25">
      <c r="N34" s="23">
        <v>40421</v>
      </c>
      <c r="O34" s="66">
        <v>4.0181072311613799E-3</v>
      </c>
      <c r="P34" s="66">
        <v>9.6081975161621102E-3</v>
      </c>
      <c r="Q34" s="66">
        <v>1.43359575177583E-2</v>
      </c>
      <c r="R34" s="66">
        <v>4.2661662032120098E-4</v>
      </c>
      <c r="S34" s="66">
        <v>1.11055256945011E-2</v>
      </c>
      <c r="T34" s="66">
        <v>2.7106546219136801E-2</v>
      </c>
      <c r="U34" s="66">
        <v>2.6932049363340201E-2</v>
      </c>
      <c r="V34" s="66">
        <v>3.1127619829810901E-3</v>
      </c>
    </row>
    <row r="35" spans="14:22" ht="14.25">
      <c r="N35" s="23">
        <v>40512</v>
      </c>
      <c r="O35" s="66">
        <v>4.0142004596790803E-3</v>
      </c>
      <c r="P35" s="66">
        <v>9.7113230773037598E-3</v>
      </c>
      <c r="Q35" s="66">
        <v>1.44703202641609E-2</v>
      </c>
      <c r="R35" s="66">
        <v>4.3463206233164598E-4</v>
      </c>
      <c r="S35" s="66">
        <v>1.1110099436523E-2</v>
      </c>
      <c r="T35" s="66">
        <v>2.7244370999996902E-2</v>
      </c>
      <c r="U35" s="66">
        <v>2.6971376552569599E-2</v>
      </c>
      <c r="V35" s="66">
        <v>3.10068864731557E-3</v>
      </c>
    </row>
    <row r="36" spans="14:22" ht="14.25">
      <c r="N36" s="23">
        <v>40602</v>
      </c>
      <c r="O36" s="66">
        <v>4.1261417375333398E-3</v>
      </c>
      <c r="P36" s="66">
        <v>9.8287974682099693E-3</v>
      </c>
      <c r="Q36" s="66">
        <v>1.4519317524188001E-2</v>
      </c>
      <c r="R36" s="66">
        <v>4.8684189503644498E-4</v>
      </c>
      <c r="S36" s="66">
        <v>1.11501043699185E-2</v>
      </c>
      <c r="T36" s="66">
        <v>2.74191277059362E-2</v>
      </c>
      <c r="U36" s="66">
        <v>2.7173977933461602E-2</v>
      </c>
      <c r="V36" s="66">
        <v>3.00906573254086E-3</v>
      </c>
    </row>
    <row r="37" spans="14:22" ht="14.25">
      <c r="N37" s="23">
        <v>40694</v>
      </c>
      <c r="O37" s="66">
        <v>4.1984586197467396E-3</v>
      </c>
      <c r="P37" s="66">
        <v>9.9044300843226796E-3</v>
      </c>
      <c r="Q37" s="66">
        <v>1.4659705945481299E-2</v>
      </c>
      <c r="R37" s="66">
        <v>4.0379708253416598E-4</v>
      </c>
      <c r="S37" s="66">
        <v>1.13290700723979E-2</v>
      </c>
      <c r="T37" s="66">
        <v>2.74746493112503E-2</v>
      </c>
      <c r="U37" s="66">
        <v>2.7382765402833499E-2</v>
      </c>
      <c r="V37" s="66">
        <v>2.6155200123811301E-3</v>
      </c>
    </row>
    <row r="38" spans="14:22" ht="14.25">
      <c r="N38" s="23">
        <v>40786</v>
      </c>
      <c r="O38" s="66">
        <v>4.3738609221122002E-3</v>
      </c>
      <c r="P38" s="66">
        <v>1.0099132466797001E-2</v>
      </c>
      <c r="Q38" s="66">
        <v>1.48475222209382E-2</v>
      </c>
      <c r="R38" s="66">
        <v>4.4130459598631499E-4</v>
      </c>
      <c r="S38" s="66">
        <v>1.16728917025414E-2</v>
      </c>
      <c r="T38" s="66">
        <v>2.8060023145307499E-2</v>
      </c>
      <c r="U38" s="66">
        <v>2.7899433134979501E-2</v>
      </c>
      <c r="V38" s="66">
        <v>2.5406887549271201E-3</v>
      </c>
    </row>
    <row r="39" spans="14:22" ht="14.25">
      <c r="N39" s="23">
        <v>40877</v>
      </c>
      <c r="O39" s="66">
        <v>4.3752252802096098E-3</v>
      </c>
      <c r="P39" s="66">
        <v>1.02129941915153E-2</v>
      </c>
      <c r="Q39" s="66">
        <v>1.4910852346354799E-2</v>
      </c>
      <c r="R39" s="66">
        <v>5.2322810505234501E-4</v>
      </c>
      <c r="S39" s="66">
        <v>1.1541756439770999E-2</v>
      </c>
      <c r="T39" s="66">
        <v>2.8102978524401401E-2</v>
      </c>
      <c r="U39" s="66">
        <v>2.7664803684339399E-2</v>
      </c>
      <c r="V39" s="66">
        <v>2.5351563270330701E-3</v>
      </c>
    </row>
    <row r="40" spans="14:22" ht="14.25">
      <c r="N40" s="23">
        <v>40967</v>
      </c>
      <c r="O40" s="66">
        <v>4.4899747647973E-3</v>
      </c>
      <c r="P40" s="66">
        <v>1.0444039476665201E-2</v>
      </c>
      <c r="Q40" s="66">
        <v>1.5065085589183701E-2</v>
      </c>
      <c r="R40" s="66">
        <v>4.9292982132242199E-4</v>
      </c>
      <c r="S40" s="66">
        <v>1.1761152076547101E-2</v>
      </c>
      <c r="T40" s="66">
        <v>2.8359627387841702E-2</v>
      </c>
      <c r="U40" s="66">
        <v>2.7970232892436601E-2</v>
      </c>
      <c r="V40" s="66">
        <v>2.48686769734609E-3</v>
      </c>
    </row>
    <row r="41" spans="14:22" ht="14.25">
      <c r="N41" s="23">
        <v>41060</v>
      </c>
      <c r="O41" s="66">
        <v>4.6132864898515103E-3</v>
      </c>
      <c r="P41" s="66">
        <v>1.0541316773359E-2</v>
      </c>
      <c r="Q41" s="66">
        <v>1.5325425100268301E-2</v>
      </c>
      <c r="R41" s="66">
        <v>4.2572712568684303E-4</v>
      </c>
      <c r="S41" s="66">
        <v>1.21686861080301E-2</v>
      </c>
      <c r="T41" s="66">
        <v>2.86727772492026E-2</v>
      </c>
      <c r="U41" s="66">
        <v>2.8359826046778499E-2</v>
      </c>
      <c r="V41" s="66">
        <v>2.2473223946557598E-3</v>
      </c>
    </row>
    <row r="42" spans="14:22" ht="14.25">
      <c r="N42" s="23">
        <v>41152</v>
      </c>
      <c r="O42" s="66">
        <v>4.7089389309786702E-3</v>
      </c>
      <c r="P42" s="66">
        <v>1.06620752490925E-2</v>
      </c>
      <c r="Q42" s="66">
        <v>1.5487382835079101E-2</v>
      </c>
      <c r="R42" s="66">
        <v>4.4684869839024398E-4</v>
      </c>
      <c r="S42" s="66">
        <v>1.25140814808955E-2</v>
      </c>
      <c r="T42" s="66">
        <v>2.9008127002738301E-2</v>
      </c>
      <c r="U42" s="66">
        <v>2.8587495051474301E-2</v>
      </c>
      <c r="V42" s="66">
        <v>2.1064042687604701E-3</v>
      </c>
    </row>
    <row r="43" spans="14:22" ht="14.25">
      <c r="N43" s="23">
        <v>41243</v>
      </c>
      <c r="O43" s="66">
        <v>4.7320630453841503E-3</v>
      </c>
      <c r="P43" s="66">
        <v>1.09359605444805E-2</v>
      </c>
      <c r="Q43" s="66">
        <v>1.5681658915142199E-2</v>
      </c>
      <c r="R43" s="66">
        <v>5.1209846983956797E-4</v>
      </c>
      <c r="S43" s="66">
        <v>1.257102358379E-2</v>
      </c>
      <c r="T43" s="66">
        <v>2.9215604691746801E-2</v>
      </c>
      <c r="U43" s="66">
        <v>2.88549550227531E-2</v>
      </c>
      <c r="V43" s="66">
        <v>2.0862992987308298E-3</v>
      </c>
    </row>
    <row r="44" spans="14:22" ht="14.25">
      <c r="N44" s="23">
        <v>41333</v>
      </c>
      <c r="O44" s="66">
        <v>4.8151874406760099E-3</v>
      </c>
      <c r="P44" s="66">
        <v>1.11350220148685E-2</v>
      </c>
      <c r="Q44" s="66">
        <v>1.5803962901857701E-2</v>
      </c>
      <c r="R44" s="66">
        <v>4.1103543073437999E-4</v>
      </c>
      <c r="S44" s="66">
        <v>1.2736487270925601E-2</v>
      </c>
      <c r="T44" s="66">
        <v>2.9459895244350699E-2</v>
      </c>
      <c r="U44" s="66">
        <v>2.91592372787241E-2</v>
      </c>
      <c r="V44" s="66">
        <v>1.9721727547295201E-3</v>
      </c>
    </row>
    <row r="45" spans="14:22" ht="14.25">
      <c r="N45" s="23">
        <v>41425</v>
      </c>
      <c r="O45" s="66">
        <v>4.9722609391490997E-3</v>
      </c>
      <c r="P45" s="66">
        <v>1.1274599123645901E-2</v>
      </c>
      <c r="Q45" s="66">
        <v>1.5979777065132601E-2</v>
      </c>
      <c r="R45" s="66">
        <v>3.88648295249956E-4</v>
      </c>
      <c r="S45" s="66">
        <v>1.2990687924946299E-2</v>
      </c>
      <c r="T45" s="66">
        <v>2.9737444252068299E-2</v>
      </c>
      <c r="U45" s="66">
        <v>2.9496028986568099E-2</v>
      </c>
      <c r="V45" s="66">
        <v>1.8243888840211401E-3</v>
      </c>
    </row>
    <row r="46" spans="14:22" ht="14.25">
      <c r="N46" s="23">
        <v>41517</v>
      </c>
      <c r="O46" s="66">
        <v>5.1236664514671603E-3</v>
      </c>
      <c r="P46" s="66">
        <v>1.14621743948698E-2</v>
      </c>
      <c r="Q46" s="66">
        <v>1.6221116553441401E-2</v>
      </c>
      <c r="R46" s="66">
        <v>3.9064769650723301E-4</v>
      </c>
      <c r="S46" s="66">
        <v>1.3270094000538701E-2</v>
      </c>
      <c r="T46" s="66">
        <v>3.0019375145740299E-2</v>
      </c>
      <c r="U46" s="66">
        <v>2.99977342148584E-2</v>
      </c>
      <c r="V46" s="66">
        <v>1.7420888510911599E-3</v>
      </c>
    </row>
    <row r="47" spans="14:22" ht="14.25">
      <c r="N47" s="23">
        <v>41608</v>
      </c>
      <c r="O47" s="66">
        <v>5.1680409323794797E-3</v>
      </c>
      <c r="P47" s="66">
        <v>1.167996226816E-2</v>
      </c>
      <c r="Q47" s="66">
        <v>1.64937633434987E-2</v>
      </c>
      <c r="R47" s="66">
        <v>3.9269376636839399E-4</v>
      </c>
      <c r="S47" s="66">
        <v>1.3221887166514601E-2</v>
      </c>
      <c r="T47" s="66">
        <v>3.0165408033139499E-2</v>
      </c>
      <c r="U47" s="66">
        <v>3.0123542923572499E-2</v>
      </c>
      <c r="V47" s="66">
        <v>1.75482657160012E-3</v>
      </c>
    </row>
    <row r="48" spans="14:22" ht="14.25">
      <c r="N48" s="23">
        <v>41698</v>
      </c>
      <c r="O48" s="66">
        <v>5.2516423079235798E-3</v>
      </c>
      <c r="P48" s="66">
        <v>1.17725729407883E-2</v>
      </c>
      <c r="Q48" s="66">
        <v>1.6852870377770699E-2</v>
      </c>
      <c r="R48" s="66">
        <v>3.5692198330449599E-4</v>
      </c>
      <c r="S48" s="66">
        <v>1.3448794366403999E-2</v>
      </c>
      <c r="T48" s="66">
        <v>3.05724778707364E-2</v>
      </c>
      <c r="U48" s="66">
        <v>3.03354633504587E-2</v>
      </c>
      <c r="V48" s="66">
        <v>1.59955779129165E-3</v>
      </c>
    </row>
    <row r="49" spans="14:22" ht="14.25">
      <c r="N49" s="23">
        <v>41790</v>
      </c>
      <c r="O49" s="66">
        <v>5.3726449052930196E-3</v>
      </c>
      <c r="P49" s="66">
        <v>1.19460351316134E-2</v>
      </c>
      <c r="Q49" s="66">
        <v>1.7055114716014501E-2</v>
      </c>
      <c r="R49" s="66">
        <v>3.3332339729920602E-4</v>
      </c>
      <c r="S49" s="66">
        <v>1.3747963057352E-2</v>
      </c>
      <c r="T49" s="66">
        <v>3.1039695042507E-2</v>
      </c>
      <c r="U49" s="66">
        <v>3.0595918852287799E-2</v>
      </c>
      <c r="V49" s="66">
        <v>1.52736049478938E-3</v>
      </c>
    </row>
    <row r="50" spans="14:22" ht="14.25">
      <c r="N50" s="23">
        <v>41882</v>
      </c>
      <c r="O50" s="66">
        <v>5.5910101178080198E-3</v>
      </c>
      <c r="P50" s="66">
        <v>1.21784998050944E-2</v>
      </c>
      <c r="Q50" s="66">
        <v>1.7291608557538401E-2</v>
      </c>
      <c r="R50" s="66">
        <v>2.9874864411310101E-4</v>
      </c>
      <c r="S50" s="66">
        <v>1.42739006265211E-2</v>
      </c>
      <c r="T50" s="66">
        <v>3.1716446818515501E-2</v>
      </c>
      <c r="U50" s="66">
        <v>3.11970391993571E-2</v>
      </c>
      <c r="V50" s="66">
        <v>1.47804445443868E-3</v>
      </c>
    </row>
    <row r="51" spans="14:22" ht="14.25">
      <c r="N51" s="23">
        <v>41973</v>
      </c>
      <c r="O51" s="66">
        <v>5.8118755469622396E-3</v>
      </c>
      <c r="P51" s="66">
        <v>1.2448653016698299E-2</v>
      </c>
      <c r="Q51" s="66">
        <v>1.7614082094835299E-2</v>
      </c>
      <c r="R51" s="66">
        <v>3.5762026661090301E-4</v>
      </c>
      <c r="S51" s="66">
        <v>1.4506030478714E-2</v>
      </c>
      <c r="T51" s="66">
        <v>3.2024970950199398E-2</v>
      </c>
      <c r="U51" s="66">
        <v>3.16097284060258E-2</v>
      </c>
      <c r="V51" s="66">
        <v>1.50413430399801E-3</v>
      </c>
    </row>
    <row r="52" spans="14:22" ht="14.25">
      <c r="N52" s="23">
        <v>42063</v>
      </c>
      <c r="O52" s="66">
        <v>6.0623583966177702E-3</v>
      </c>
      <c r="P52" s="66">
        <v>1.27314808035275E-2</v>
      </c>
      <c r="Q52" s="66">
        <v>1.7891916189651299E-2</v>
      </c>
      <c r="R52" s="66">
        <v>2.8652563565943301E-4</v>
      </c>
      <c r="S52" s="66">
        <v>1.5039292354412001E-2</v>
      </c>
      <c r="T52" s="66">
        <v>3.24367692854503E-2</v>
      </c>
      <c r="U52" s="66">
        <v>3.1902028854164703E-2</v>
      </c>
      <c r="V52" s="66">
        <v>1.4359760644654599E-3</v>
      </c>
    </row>
    <row r="53" spans="14:22" ht="14.25">
      <c r="N53" s="23">
        <v>42155</v>
      </c>
      <c r="O53" s="66">
        <v>6.3462341064947098E-3</v>
      </c>
      <c r="P53" s="66">
        <v>1.2975345166857799E-2</v>
      </c>
      <c r="Q53" s="66">
        <v>1.81749404291239E-2</v>
      </c>
      <c r="R53" s="66">
        <v>3.1726658679258302E-4</v>
      </c>
      <c r="S53" s="66">
        <v>1.5590174146568899E-2</v>
      </c>
      <c r="T53" s="66">
        <v>3.27986282411468E-2</v>
      </c>
      <c r="U53" s="66">
        <v>3.24619794229642E-2</v>
      </c>
      <c r="V53" s="66">
        <v>1.4048973553977299E-3</v>
      </c>
    </row>
    <row r="54" spans="14:22" ht="14.25">
      <c r="N54" s="23">
        <v>42247</v>
      </c>
      <c r="O54" s="66">
        <v>6.6427441961329804E-3</v>
      </c>
      <c r="P54" s="66">
        <v>1.3199905813959001E-2</v>
      </c>
      <c r="Q54" s="66">
        <v>1.8511973850656199E-2</v>
      </c>
      <c r="R54" s="66">
        <v>3.7058172605832802E-4</v>
      </c>
      <c r="S54" s="66">
        <v>1.63243294315818E-2</v>
      </c>
      <c r="T54" s="66">
        <v>3.3394837652684001E-2</v>
      </c>
      <c r="U54" s="66">
        <v>3.32205922949027E-2</v>
      </c>
      <c r="V54" s="66">
        <v>1.3824985899248E-3</v>
      </c>
    </row>
    <row r="55" spans="14:22" ht="14.25">
      <c r="N55" s="23">
        <v>42338</v>
      </c>
      <c r="O55" s="66">
        <v>6.6959257559343196E-3</v>
      </c>
      <c r="P55" s="66">
        <v>1.34827478682945E-2</v>
      </c>
      <c r="Q55" s="66">
        <v>1.8846680861877501E-2</v>
      </c>
      <c r="R55" s="66">
        <v>4.0518321806340998E-4</v>
      </c>
      <c r="S55" s="66">
        <v>1.63748422655163E-2</v>
      </c>
      <c r="T55" s="66">
        <v>3.3627895530308698E-2</v>
      </c>
      <c r="U55" s="66">
        <v>3.3519738587890202E-2</v>
      </c>
      <c r="V55" s="66">
        <v>1.42469692922961E-3</v>
      </c>
    </row>
    <row r="56" spans="14:22" ht="14.25">
      <c r="N56" s="23">
        <v>42428</v>
      </c>
      <c r="O56" s="66">
        <v>6.7963783839154104E-3</v>
      </c>
      <c r="P56" s="66">
        <v>1.3504409935801501E-2</v>
      </c>
      <c r="Q56" s="66">
        <v>1.88835634471201E-2</v>
      </c>
      <c r="R56" s="66">
        <v>3.5565371404954903E-4</v>
      </c>
      <c r="S56" s="66">
        <v>1.64993859267401E-2</v>
      </c>
      <c r="T56" s="66">
        <v>3.3712138566804002E-2</v>
      </c>
      <c r="U56" s="66">
        <v>3.38049432023508E-2</v>
      </c>
      <c r="V56" s="66">
        <v>1.3377958357536099E-3</v>
      </c>
    </row>
    <row r="57" spans="14:22" ht="14.25">
      <c r="N57" s="23">
        <v>42521</v>
      </c>
      <c r="O57" s="66">
        <v>6.9676790442770196E-3</v>
      </c>
      <c r="P57" s="66">
        <v>1.3750335107694399E-2</v>
      </c>
      <c r="Q57" s="66">
        <v>1.9091429736467901E-2</v>
      </c>
      <c r="R57" s="66">
        <v>3.5388660574486202E-4</v>
      </c>
      <c r="S57" s="66">
        <v>1.6936851311931601E-2</v>
      </c>
      <c r="T57" s="66">
        <v>3.4077599845532699E-2</v>
      </c>
      <c r="U57" s="66">
        <v>3.42721732584352E-2</v>
      </c>
      <c r="V57" s="66">
        <v>1.2887170966947299E-3</v>
      </c>
    </row>
    <row r="58" spans="14:22" ht="14.25">
      <c r="N58" s="23">
        <v>42613</v>
      </c>
      <c r="O58" s="66">
        <v>7.1028895086387798E-3</v>
      </c>
      <c r="P58" s="66">
        <v>1.3733271788661801E-2</v>
      </c>
      <c r="Q58" s="66">
        <v>1.9302602061968099E-2</v>
      </c>
      <c r="R58" s="66">
        <v>3.9713526578986902E-4</v>
      </c>
      <c r="S58" s="66">
        <v>1.7302077536628602E-2</v>
      </c>
      <c r="T58" s="66">
        <v>3.4413646658564903E-2</v>
      </c>
      <c r="U58" s="66">
        <v>3.4546091604170701E-2</v>
      </c>
      <c r="V58" s="66">
        <v>1.25492236832847E-3</v>
      </c>
    </row>
    <row r="59" spans="14:22" ht="14.25">
      <c r="N59" s="23">
        <v>42704</v>
      </c>
      <c r="O59" s="66">
        <v>7.1728482984327498E-3</v>
      </c>
      <c r="P59" s="66">
        <v>1.3774811733872501E-2</v>
      </c>
      <c r="Q59" s="66">
        <v>1.97125275515538E-2</v>
      </c>
      <c r="R59" s="66">
        <v>4.5794415602819899E-4</v>
      </c>
      <c r="S59" s="66">
        <v>1.7225481741189201E-2</v>
      </c>
      <c r="T59" s="66">
        <v>3.4575131539559503E-2</v>
      </c>
      <c r="U59" s="66">
        <v>3.4881041145877402E-2</v>
      </c>
      <c r="V59" s="66">
        <v>1.3071688588717899E-3</v>
      </c>
    </row>
    <row r="60" spans="14:22" ht="14.25">
      <c r="N60" s="23">
        <v>42794</v>
      </c>
      <c r="O60" s="66">
        <v>7.20990459179048E-3</v>
      </c>
      <c r="P60" s="66">
        <v>1.38645359581628E-2</v>
      </c>
      <c r="Q60" s="66">
        <v>1.99125511014407E-2</v>
      </c>
      <c r="R60" s="66">
        <v>3.5587809919779002E-4</v>
      </c>
      <c r="S60" s="66">
        <v>1.73364067890944E-2</v>
      </c>
      <c r="T60" s="66">
        <v>3.4640981907430798E-2</v>
      </c>
      <c r="U60" s="66">
        <v>3.5141034400893001E-2</v>
      </c>
      <c r="V60" s="66">
        <v>1.1991180367085001E-3</v>
      </c>
    </row>
    <row r="61" spans="14:22" ht="14.25">
      <c r="N61" s="23">
        <v>42886</v>
      </c>
      <c r="O61" s="66">
        <v>7.4027421406355704E-3</v>
      </c>
      <c r="P61" s="66">
        <v>1.40016562316645E-2</v>
      </c>
      <c r="Q61" s="66">
        <v>1.9948399872661501E-2</v>
      </c>
      <c r="R61" s="66">
        <v>4.03034217289561E-4</v>
      </c>
      <c r="S61" s="66">
        <v>1.7463497554253599E-2</v>
      </c>
      <c r="T61" s="66">
        <v>3.5034605337122202E-2</v>
      </c>
      <c r="U61" s="66">
        <v>3.53952218399496E-2</v>
      </c>
      <c r="V61" s="66">
        <v>1.1328891311078199E-3</v>
      </c>
    </row>
    <row r="62" spans="14:22" ht="14.25">
      <c r="N62" s="23">
        <v>42978</v>
      </c>
      <c r="O62" s="66">
        <v>7.5590803905517603E-3</v>
      </c>
      <c r="P62" s="66">
        <v>1.4113760267842401E-2</v>
      </c>
      <c r="Q62" s="66">
        <v>2.01629423220714E-2</v>
      </c>
      <c r="R62" s="66">
        <v>4.4420384865341702E-4</v>
      </c>
      <c r="S62" s="66">
        <v>1.7617857639228102E-2</v>
      </c>
      <c r="T62" s="66">
        <v>3.5324894016786401E-2</v>
      </c>
      <c r="U62" s="66">
        <v>3.5707845336241002E-2</v>
      </c>
      <c r="V62" s="66">
        <v>1.1065404151046801E-3</v>
      </c>
    </row>
    <row r="63" spans="14:22" ht="14.25">
      <c r="N63" s="23">
        <v>43069</v>
      </c>
      <c r="O63" s="66">
        <v>7.7346887321213401E-3</v>
      </c>
      <c r="P63" s="66">
        <v>1.42258643040204E-2</v>
      </c>
      <c r="Q63" s="66">
        <v>2.03774847714812E-2</v>
      </c>
      <c r="R63" s="66">
        <v>4.1324449106527802E-4</v>
      </c>
      <c r="S63" s="66">
        <v>1.7595106239458501E-2</v>
      </c>
      <c r="T63" s="66">
        <v>3.5604363268171298E-2</v>
      </c>
      <c r="U63" s="66">
        <v>3.6020468832532397E-2</v>
      </c>
      <c r="V63" s="66">
        <v>1.1148544498682899E-3</v>
      </c>
    </row>
    <row r="64" spans="14:22" ht="14.25">
      <c r="N64" s="23">
        <v>43159</v>
      </c>
      <c r="O64" s="66">
        <v>7.8487756993197207E-3</v>
      </c>
      <c r="P64" s="66">
        <v>1.43379683401984E-2</v>
      </c>
      <c r="Q64" s="66">
        <v>2.0592027220891099E-2</v>
      </c>
      <c r="R64" s="66">
        <v>3.7870442872291502E-4</v>
      </c>
      <c r="S64" s="66">
        <v>1.7547601993454499E-2</v>
      </c>
      <c r="T64" s="66">
        <v>3.5894347048681302E-2</v>
      </c>
      <c r="U64" s="66">
        <v>3.6333092328823799E-2</v>
      </c>
      <c r="V64" s="66">
        <v>1.0319164633677701E-3</v>
      </c>
    </row>
    <row r="65" spans="14:22" ht="14.25">
      <c r="N65" s="23">
        <v>43251</v>
      </c>
      <c r="O65" s="66">
        <v>8.0162051029415097E-3</v>
      </c>
      <c r="P65" s="66">
        <v>1.44500723763764E-2</v>
      </c>
      <c r="Q65" s="66">
        <v>2.0806569670300899E-2</v>
      </c>
      <c r="R65" s="66">
        <v>4.1003152145309901E-4</v>
      </c>
      <c r="S65" s="66">
        <v>1.7631280788685401E-2</v>
      </c>
      <c r="T65" s="66">
        <v>3.6174112606946203E-2</v>
      </c>
      <c r="U65" s="66">
        <v>3.6645715825115201E-2</v>
      </c>
      <c r="V65" s="66">
        <v>9.7505552208885496E-4</v>
      </c>
    </row>
    <row r="66" spans="14:22" ht="14.25">
      <c r="N66" s="23">
        <v>43343</v>
      </c>
      <c r="O66" s="66">
        <v>8.1373836619963794E-3</v>
      </c>
      <c r="P66" s="66">
        <v>1.4562176412554299E-2</v>
      </c>
      <c r="Q66" s="66">
        <v>2.1021112119710701E-2</v>
      </c>
      <c r="R66" s="66">
        <v>4.3851398099869902E-4</v>
      </c>
      <c r="S66" s="66">
        <v>1.7736683357022401E-2</v>
      </c>
      <c r="T66" s="66">
        <v>3.6463808430714E-2</v>
      </c>
      <c r="U66" s="66">
        <v>3.6958339321406602E-2</v>
      </c>
      <c r="V66" s="66">
        <v>9.4824545398936597E-4</v>
      </c>
    </row>
    <row r="67" spans="14:22" ht="14.25">
      <c r="N67" s="23">
        <v>43434</v>
      </c>
      <c r="O67" s="66">
        <v>8.2986642630010106E-3</v>
      </c>
      <c r="P67" s="66">
        <v>1.4674280448732299E-2</v>
      </c>
      <c r="Q67" s="66">
        <v>2.1235654569120601E-2</v>
      </c>
      <c r="R67" s="66">
        <v>4.0741358476969401E-4</v>
      </c>
      <c r="S67" s="66">
        <v>1.7745006534990899E-2</v>
      </c>
      <c r="T67" s="66">
        <v>3.6743853830896102E-2</v>
      </c>
      <c r="U67" s="66">
        <v>3.7270962817697997E-2</v>
      </c>
      <c r="V67" s="66">
        <v>9.3276136567195002E-4</v>
      </c>
    </row>
    <row r="68" spans="14:22" ht="14.25">
      <c r="N68" s="23">
        <v>43524</v>
      </c>
      <c r="O68" s="66">
        <v>8.4251741742247498E-3</v>
      </c>
      <c r="P68" s="66">
        <v>1.4786384484910301E-2</v>
      </c>
      <c r="Q68" s="66">
        <v>2.14501970185304E-2</v>
      </c>
      <c r="R68" s="66">
        <v>3.84414012571729E-4</v>
      </c>
      <c r="S68" s="66">
        <v>1.77347187827985E-2</v>
      </c>
      <c r="T68" s="66">
        <v>3.7033277698890199E-2</v>
      </c>
      <c r="U68" s="66">
        <v>3.7583586313989399E-2</v>
      </c>
      <c r="V68" s="66">
        <v>8.6519726412072904E-4</v>
      </c>
    </row>
    <row r="69" spans="14:22" ht="14.25">
      <c r="N69" s="23">
        <v>43616</v>
      </c>
      <c r="O69" s="66">
        <v>8.5818321978402001E-3</v>
      </c>
      <c r="P69" s="66">
        <v>1.4898488521088301E-2</v>
      </c>
      <c r="Q69" s="66">
        <v>2.1664739467940199E-2</v>
      </c>
      <c r="R69" s="66">
        <v>4.1480082540815399E-4</v>
      </c>
      <c r="S69" s="66">
        <v>1.77962088806887E-2</v>
      </c>
      <c r="T69" s="66">
        <v>3.73135873909397E-2</v>
      </c>
      <c r="U69" s="66">
        <v>3.7896209810280801E-2</v>
      </c>
      <c r="V69" s="66">
        <v>8.1477916552345601E-4</v>
      </c>
    </row>
    <row r="70" spans="14:22" ht="14.25">
      <c r="N70" s="23">
        <v>43708</v>
      </c>
      <c r="O70" s="66">
        <v>8.7123501394926403E-3</v>
      </c>
      <c r="P70" s="66">
        <v>1.50105925572662E-2</v>
      </c>
      <c r="Q70" s="66">
        <v>2.1879281917350099E-2</v>
      </c>
      <c r="R70" s="66">
        <v>4.3288476706079002E-4</v>
      </c>
      <c r="S70" s="66">
        <v>1.7873356330310401E-2</v>
      </c>
      <c r="T70" s="66">
        <v>3.7602754414998503E-2</v>
      </c>
      <c r="U70" s="66">
        <v>3.8208833306572203E-2</v>
      </c>
      <c r="V70" s="66">
        <v>7.8503359347275204E-4</v>
      </c>
    </row>
    <row r="71" spans="14:22" ht="14.25">
      <c r="N71" s="23">
        <v>43799</v>
      </c>
      <c r="O71" s="66">
        <v>8.8655329789056707E-3</v>
      </c>
      <c r="P71" s="66">
        <v>1.51226965934442E-2</v>
      </c>
      <c r="Q71" s="66">
        <v>2.2093824366759902E-2</v>
      </c>
      <c r="R71" s="66">
        <v>4.03601400988937E-4</v>
      </c>
      <c r="S71" s="66">
        <v>1.7897480955954701E-2</v>
      </c>
      <c r="T71" s="66">
        <v>3.7883313712939098E-2</v>
      </c>
      <c r="U71" s="66">
        <v>3.8521456802863598E-2</v>
      </c>
      <c r="V71" s="66">
        <v>7.5674610897911998E-4</v>
      </c>
    </row>
    <row r="72" spans="14:22" ht="14.25">
      <c r="N72" s="23">
        <v>43889</v>
      </c>
      <c r="O72" s="66">
        <v>8.9990640975924595E-3</v>
      </c>
      <c r="P72" s="66">
        <v>1.52348006296222E-2</v>
      </c>
      <c r="Q72" s="66">
        <v>2.2308366816169801E-2</v>
      </c>
      <c r="R72" s="66">
        <v>3.8988159242945799E-4</v>
      </c>
      <c r="S72" s="66">
        <v>1.7908618465741499E-2</v>
      </c>
      <c r="T72" s="66">
        <v>3.8172238165177598E-2</v>
      </c>
      <c r="U72" s="66">
        <v>3.8834080299154999E-2</v>
      </c>
      <c r="V72" s="66">
        <v>6.9876969192145602E-4</v>
      </c>
    </row>
    <row r="73" spans="14:22" ht="14.25">
      <c r="N73" s="23">
        <v>43982</v>
      </c>
      <c r="O73" s="66">
        <v>9.1496343457552198E-3</v>
      </c>
      <c r="P73" s="66">
        <v>1.5346904665800101E-2</v>
      </c>
      <c r="Q73" s="66">
        <v>2.2522909265579601E-2</v>
      </c>
      <c r="R73" s="66">
        <v>4.1775834391697298E-4</v>
      </c>
      <c r="S73" s="66">
        <v>1.7958888550637198E-2</v>
      </c>
      <c r="T73" s="66">
        <v>3.8453033199092802E-2</v>
      </c>
      <c r="U73" s="66">
        <v>3.9146703795446401E-2</v>
      </c>
      <c r="V73" s="66">
        <v>6.5240682740221002E-4</v>
      </c>
    </row>
    <row r="74" spans="14:22" ht="14.25">
      <c r="N74" s="23">
        <v>44074</v>
      </c>
      <c r="O74" s="66">
        <v>9.2854307256474405E-3</v>
      </c>
      <c r="P74" s="66">
        <v>1.54590087019781E-2</v>
      </c>
      <c r="Q74" s="66">
        <v>2.27374517149894E-2</v>
      </c>
      <c r="R74" s="66">
        <v>4.27643171722397E-4</v>
      </c>
      <c r="S74" s="66">
        <v>1.8019808856676599E-2</v>
      </c>
      <c r="T74" s="66">
        <v>3.8741728558563497E-2</v>
      </c>
      <c r="U74" s="66">
        <v>3.9459327291737803E-2</v>
      </c>
      <c r="V74" s="66">
        <v>6.1946498932847398E-4</v>
      </c>
    </row>
    <row r="75" spans="14:22" ht="14.25">
      <c r="N75" s="23">
        <v>44165</v>
      </c>
      <c r="O75" s="66">
        <v>9.4340368669762996E-3</v>
      </c>
      <c r="P75" s="66">
        <v>1.55711127381561E-2</v>
      </c>
      <c r="Q75" s="66">
        <v>2.29519941643993E-2</v>
      </c>
      <c r="R75" s="66">
        <v>4.01399500684839E-4</v>
      </c>
      <c r="S75" s="66">
        <v>1.8051874865362201E-2</v>
      </c>
      <c r="T75" s="66">
        <v>3.9022746229250102E-2</v>
      </c>
      <c r="U75" s="66">
        <v>3.9771950788029198E-2</v>
      </c>
      <c r="V75" s="66">
        <v>5.8437356156975002E-4</v>
      </c>
    </row>
    <row r="76" spans="14:22" ht="14.25">
      <c r="N76" s="23">
        <v>44255</v>
      </c>
      <c r="O76" s="66">
        <v>9.5715362361951904E-3</v>
      </c>
      <c r="P76" s="66">
        <v>1.56832167743341E-2</v>
      </c>
      <c r="Q76" s="66">
        <v>2.3166536613809099E-2</v>
      </c>
      <c r="R76" s="66">
        <v>3.9484790494946902E-4</v>
      </c>
      <c r="S76" s="66">
        <v>1.8075288538752E-2</v>
      </c>
      <c r="T76" s="66">
        <v>3.9311225226011402E-2</v>
      </c>
      <c r="U76" s="66">
        <v>4.00845742843206E-2</v>
      </c>
      <c r="V76" s="66">
        <v>5.3243952378197298E-4</v>
      </c>
    </row>
    <row r="77" spans="14:22" ht="14.25">
      <c r="N77" s="23">
        <v>44347</v>
      </c>
      <c r="O77" s="66">
        <v>9.7186657915274595E-3</v>
      </c>
      <c r="P77" s="66">
        <v>1.5795320810511999E-2</v>
      </c>
      <c r="Q77" s="66">
        <v>2.3381079063218901E-2</v>
      </c>
      <c r="R77" s="66">
        <v>4.19299183222918E-4</v>
      </c>
      <c r="S77" s="66">
        <v>1.8119957722812399E-2</v>
      </c>
      <c r="T77" s="66">
        <v>3.9592453162152798E-2</v>
      </c>
      <c r="U77" s="66">
        <v>4.0397197780612001E-2</v>
      </c>
      <c r="V77" s="66">
        <v>4.8846104400840102E-4</v>
      </c>
    </row>
    <row r="78" spans="14:22" ht="14.25">
      <c r="N78" s="23">
        <v>44439</v>
      </c>
      <c r="O78" s="66">
        <v>9.8574454425256804E-3</v>
      </c>
      <c r="P78" s="66">
        <v>1.5907424846689999E-2</v>
      </c>
      <c r="Q78" s="66">
        <v>2.3595621512628801E-2</v>
      </c>
      <c r="R78" s="66">
        <v>4.22988179775706E-4</v>
      </c>
      <c r="S78" s="66">
        <v>1.8171601106545601E-2</v>
      </c>
      <c r="T78" s="66">
        <v>3.9880727818888698E-2</v>
      </c>
      <c r="U78" s="66">
        <v>4.0709821276903403E-2</v>
      </c>
      <c r="V78" s="66">
        <v>4.5282968303406E-4</v>
      </c>
    </row>
    <row r="79" spans="14:22" ht="14.25">
      <c r="N79" s="23">
        <v>44530</v>
      </c>
      <c r="O79" s="66">
        <v>1.0003464922699301E-2</v>
      </c>
      <c r="P79" s="66">
        <v>1.6019528882867999E-2</v>
      </c>
      <c r="Q79" s="66">
        <v>2.38101639620386E-2</v>
      </c>
      <c r="R79" s="66">
        <v>4.0043047228115002E-4</v>
      </c>
      <c r="S79" s="66">
        <v>1.8207601741282199E-2</v>
      </c>
      <c r="T79" s="66">
        <v>4.0162154336608899E-2</v>
      </c>
      <c r="U79" s="66">
        <v>4.1022444773194798E-2</v>
      </c>
      <c r="V79" s="66">
        <v>4.1419172365653699E-4</v>
      </c>
    </row>
    <row r="80" spans="14:22" ht="14.25">
      <c r="N80" s="23">
        <v>44620</v>
      </c>
      <c r="O80" s="66">
        <v>1.0143207070296201E-2</v>
      </c>
      <c r="P80" s="66">
        <v>1.6131632919045898E-2</v>
      </c>
      <c r="Q80" s="66">
        <v>2.40247064114485E-2</v>
      </c>
      <c r="R80" s="66">
        <v>3.9916709562492797E-4</v>
      </c>
      <c r="S80" s="66">
        <v>1.8238018353027699E-2</v>
      </c>
      <c r="T80" s="66">
        <v>4.0450236007935597E-2</v>
      </c>
      <c r="U80" s="66">
        <v>4.13350682694862E-2</v>
      </c>
      <c r="V80" s="66">
        <v>3.6608108368098698E-4</v>
      </c>
    </row>
    <row r="81" spans="14:22" ht="14.25">
      <c r="N81" s="23">
        <v>44712</v>
      </c>
      <c r="O81" s="66">
        <v>1.0288392012650201E-2</v>
      </c>
      <c r="P81" s="66">
        <v>1.6243736955223902E-2</v>
      </c>
      <c r="Q81" s="66">
        <v>2.4239248860858299E-2</v>
      </c>
      <c r="R81" s="66">
        <v>4.19779758874638E-4</v>
      </c>
      <c r="S81" s="66">
        <v>1.8279935700588099E-2</v>
      </c>
      <c r="T81" s="66">
        <v>4.0731850072599503E-2</v>
      </c>
      <c r="U81" s="66">
        <v>4.1647691765777602E-2</v>
      </c>
      <c r="V81" s="66">
        <v>3.2341679266712501E-4</v>
      </c>
    </row>
    <row r="82" spans="14:22" ht="14.25">
      <c r="N82" s="23">
        <v>44804</v>
      </c>
      <c r="O82" s="66">
        <v>1.0428857750723299E-2</v>
      </c>
      <c r="P82" s="66">
        <v>1.6355840991401902E-2</v>
      </c>
      <c r="Q82" s="66">
        <v>2.4453791310268098E-2</v>
      </c>
      <c r="R82" s="66">
        <v>4.1901931592745799E-4</v>
      </c>
      <c r="S82" s="66">
        <v>1.8326298221514499E-2</v>
      </c>
      <c r="T82" s="66">
        <v>4.1019749482188297E-2</v>
      </c>
      <c r="U82" s="66">
        <v>4.1960315262069003E-2</v>
      </c>
      <c r="V82" s="66">
        <v>2.8576011039374002E-4</v>
      </c>
    </row>
    <row r="83" spans="14:22" ht="14.25">
      <c r="N83" s="23">
        <v>44895</v>
      </c>
      <c r="O83" s="66">
        <v>1.0573415300088001E-2</v>
      </c>
      <c r="P83" s="66">
        <v>1.6467945027579901E-2</v>
      </c>
      <c r="Q83" s="66">
        <v>2.4668333759678002E-2</v>
      </c>
      <c r="R83" s="66">
        <v>4.00361266245334E-4</v>
      </c>
      <c r="S83" s="66">
        <v>1.8364213817439901E-2</v>
      </c>
      <c r="T83" s="66">
        <v>4.1301540672325103E-2</v>
      </c>
      <c r="U83" s="66">
        <v>4.2272938758360398E-2</v>
      </c>
      <c r="V83" s="66">
        <v>2.45326793047524E-4</v>
      </c>
    </row>
    <row r="84" spans="14:22" ht="14.25">
      <c r="N84" s="23">
        <v>44985</v>
      </c>
      <c r="O84" s="66">
        <v>1.07144250226054E-2</v>
      </c>
      <c r="P84" s="66">
        <v>1.6580049063757801E-2</v>
      </c>
      <c r="Q84" s="66">
        <v>2.4882876209087801E-2</v>
      </c>
      <c r="R84" s="66">
        <v>4.0277957128374001E-4</v>
      </c>
      <c r="S84" s="66">
        <v>1.8398608655144099E-2</v>
      </c>
      <c r="T84" s="66">
        <v>4.1589267947962298E-2</v>
      </c>
      <c r="U84" s="66">
        <v>4.25855622546518E-2</v>
      </c>
      <c r="V84" s="66">
        <v>1.9963340135817099E-4</v>
      </c>
    </row>
    <row r="85" spans="14:22" ht="14.25">
      <c r="N85" s="23">
        <v>45077</v>
      </c>
      <c r="O85" s="66">
        <v>1.0858510907350599E-2</v>
      </c>
      <c r="P85" s="66">
        <v>1.66921530999358E-2</v>
      </c>
      <c r="Q85" s="66">
        <v>2.50974186584976E-2</v>
      </c>
      <c r="R85" s="66">
        <v>4.1950819339718902E-4</v>
      </c>
      <c r="S85" s="66">
        <v>1.8439201047697001E-2</v>
      </c>
      <c r="T85" s="66">
        <v>4.1871226421194098E-2</v>
      </c>
      <c r="U85" s="66">
        <v>4.2898185750943202E-2</v>
      </c>
      <c r="V85" s="66">
        <v>1.5764099446506099E-4</v>
      </c>
    </row>
    <row r="86" spans="14:22" ht="14.25">
      <c r="N86" s="23">
        <v>45169</v>
      </c>
      <c r="O86" s="66">
        <v>1.0999929589197001E-2</v>
      </c>
      <c r="P86" s="66">
        <v>1.68042571361138E-2</v>
      </c>
      <c r="Q86" s="66">
        <v>2.53119611079075E-2</v>
      </c>
      <c r="R86" s="66">
        <v>4.1576219973031402E-4</v>
      </c>
      <c r="S86" s="66">
        <v>1.84825696182657E-2</v>
      </c>
      <c r="T86" s="66">
        <v>4.2158791127892399E-2</v>
      </c>
      <c r="U86" s="66">
        <v>4.3210809247234597E-2</v>
      </c>
      <c r="V86" s="66">
        <v>1.18552735522994E-4</v>
      </c>
    </row>
    <row r="87" spans="14:22" ht="14.25">
      <c r="N87" s="23">
        <v>45260</v>
      </c>
      <c r="O87" s="66">
        <v>1.1143660883570499E-2</v>
      </c>
      <c r="P87" s="66">
        <v>1.69163611722917E-2</v>
      </c>
      <c r="Q87" s="66">
        <v>2.5526503557317299E-2</v>
      </c>
      <c r="R87" s="66">
        <v>4.00909553772681E-4</v>
      </c>
      <c r="S87" s="66">
        <v>1.8521395867625301E-2</v>
      </c>
      <c r="T87" s="66">
        <v>4.24409075887551E-2</v>
      </c>
      <c r="U87" s="66">
        <v>4.3523432743525999E-2</v>
      </c>
      <c r="V87" s="66">
        <v>7.7250583801282403E-5</v>
      </c>
    </row>
    <row r="88" spans="14:22" ht="14.25">
      <c r="N88" s="23">
        <v>45350</v>
      </c>
      <c r="O88" s="66">
        <v>1.1285387014893599E-2</v>
      </c>
      <c r="P88" s="66">
        <v>1.7028465208469699E-2</v>
      </c>
      <c r="Q88" s="66">
        <v>2.5741046006727199E-2</v>
      </c>
      <c r="R88" s="66">
        <v>4.0568819245188101E-4</v>
      </c>
      <c r="S88" s="66">
        <v>1.85580417278997E-2</v>
      </c>
      <c r="T88" s="66">
        <v>4.2728318760025898E-2</v>
      </c>
      <c r="U88" s="66">
        <v>4.38360562398174E-2</v>
      </c>
      <c r="V88" s="66">
        <v>3.30787768110505E-5</v>
      </c>
    </row>
    <row r="89" spans="14:22" ht="14.25">
      <c r="N89" s="23">
        <v>45443</v>
      </c>
      <c r="O89" s="66">
        <v>1.14288517335553E-2</v>
      </c>
      <c r="P89" s="66">
        <v>1.7140569244647699E-2</v>
      </c>
      <c r="Q89" s="66">
        <v>2.5955588456137001E-2</v>
      </c>
      <c r="R89" s="66">
        <v>4.1874074298422001E-4</v>
      </c>
      <c r="S89" s="66">
        <v>1.8598013085640699E-2</v>
      </c>
      <c r="T89" s="66">
        <v>4.3010584429579099E-2</v>
      </c>
      <c r="U89" s="66">
        <v>4.4148679736108802E-2</v>
      </c>
      <c r="V89" s="66">
        <v>0</v>
      </c>
    </row>
    <row r="90" spans="14:22" ht="14.25">
      <c r="N90" s="23">
        <v>45535</v>
      </c>
      <c r="O90" s="66">
        <v>1.15708090007739E-2</v>
      </c>
      <c r="P90" s="66">
        <v>1.7252673280825699E-2</v>
      </c>
      <c r="Q90" s="66">
        <v>2.6170130905546801E-2</v>
      </c>
      <c r="R90" s="66">
        <v>4.1319050777372299E-4</v>
      </c>
      <c r="S90" s="66">
        <v>1.8639690811495298E-2</v>
      </c>
      <c r="T90" s="66">
        <v>4.3297850596966003E-2</v>
      </c>
      <c r="U90" s="66">
        <v>4.4461303232400197E-2</v>
      </c>
      <c r="V90" s="66">
        <v>0</v>
      </c>
    </row>
    <row r="91" spans="14:22" ht="14.25">
      <c r="N91" s="23">
        <v>45626</v>
      </c>
      <c r="O91" s="66">
        <v>1.17140733118221E-2</v>
      </c>
      <c r="P91" s="66">
        <v>1.7364777317003598E-2</v>
      </c>
      <c r="Q91" s="66">
        <v>2.63846733549567E-2</v>
      </c>
      <c r="R91" s="66">
        <v>4.0184494018269699E-4</v>
      </c>
      <c r="S91" s="66">
        <v>1.8678936665004999E-2</v>
      </c>
      <c r="T91" s="66">
        <v>4.3580257184090802E-2</v>
      </c>
      <c r="U91" s="66">
        <v>4.4773926728691599E-2</v>
      </c>
      <c r="V91" s="66">
        <v>0</v>
      </c>
    </row>
    <row r="92" spans="14:22" ht="15" thickBot="1">
      <c r="N92" s="24">
        <v>45716</v>
      </c>
      <c r="O92" s="67">
        <v>1.18562043435329E-2</v>
      </c>
      <c r="P92" s="67">
        <v>1.7476881353181602E-2</v>
      </c>
      <c r="Q92" s="67">
        <v>2.6599215804366499E-2</v>
      </c>
      <c r="R92" s="67">
        <v>4.0793820639758402E-4</v>
      </c>
      <c r="S92" s="67">
        <v>1.8716851414755299E-2</v>
      </c>
      <c r="T92" s="67">
        <v>4.3867386405062998E-2</v>
      </c>
      <c r="U92" s="67">
        <v>4.5086550224983001E-2</v>
      </c>
      <c r="V92" s="67">
        <v>0</v>
      </c>
    </row>
    <row r="93" spans="14:22" s="48" customFormat="1" ht="12"/>
    <row r="94" spans="14:22" s="48" customFormat="1" ht="12"/>
    <row r="95" spans="14:22" s="48" customFormat="1" ht="12"/>
  </sheetData>
  <hyperlinks>
    <hyperlink ref="K26" r:id="rId1"/>
    <hyperlink ref="I27" r:id="rId2"/>
    <hyperlink ref="L28" r:id="rId3"/>
    <hyperlink ref="A1" location="Contents!A1" display="Return to contents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I31" sqref="I31"/>
    </sheetView>
  </sheetViews>
  <sheetFormatPr defaultRowHeight="12.75"/>
  <cols>
    <col min="1" max="1" width="11" style="20" customWidth="1"/>
    <col min="2" max="9" width="11.85546875" style="20" customWidth="1"/>
    <col min="10" max="16384" width="9.140625" style="20"/>
  </cols>
  <sheetData>
    <row r="1" spans="1:9" ht="30">
      <c r="A1" s="64" t="s">
        <v>140</v>
      </c>
    </row>
    <row r="2" spans="1:9" ht="15.75">
      <c r="B2" s="78" t="s">
        <v>152</v>
      </c>
    </row>
    <row r="3" spans="1:9">
      <c r="B3" s="22"/>
      <c r="C3" s="22"/>
      <c r="D3" s="22"/>
      <c r="E3" s="22"/>
      <c r="F3" s="22"/>
      <c r="G3" s="22"/>
      <c r="H3" s="22"/>
      <c r="I3" s="22"/>
    </row>
    <row r="4" spans="1:9">
      <c r="B4" s="22"/>
      <c r="C4" s="22"/>
      <c r="D4" s="22"/>
      <c r="E4" s="22"/>
      <c r="F4" s="22"/>
      <c r="G4" s="22"/>
      <c r="H4" s="22"/>
      <c r="I4" s="22"/>
    </row>
    <row r="5" spans="1:9">
      <c r="B5" s="22"/>
      <c r="C5" s="22"/>
      <c r="D5" s="22"/>
      <c r="E5" s="22"/>
      <c r="F5" s="22"/>
      <c r="G5" s="22"/>
      <c r="H5" s="22"/>
      <c r="I5" s="22"/>
    </row>
    <row r="6" spans="1:9">
      <c r="B6" s="22"/>
      <c r="C6" s="22"/>
      <c r="D6" s="22"/>
      <c r="E6" s="22"/>
      <c r="F6" s="22"/>
      <c r="G6" s="22"/>
      <c r="H6" s="22"/>
      <c r="I6" s="22"/>
    </row>
    <row r="7" spans="1:9">
      <c r="B7" s="22"/>
      <c r="C7" s="22"/>
      <c r="D7" s="22"/>
      <c r="E7" s="22"/>
      <c r="F7" s="22"/>
      <c r="G7" s="22"/>
      <c r="H7" s="22"/>
      <c r="I7" s="22"/>
    </row>
    <row r="8" spans="1:9">
      <c r="B8" s="22"/>
      <c r="C8" s="22"/>
      <c r="D8" s="22"/>
      <c r="E8" s="22"/>
      <c r="F8" s="22"/>
      <c r="G8" s="22"/>
      <c r="H8" s="22"/>
      <c r="I8" s="22"/>
    </row>
    <row r="9" spans="1:9">
      <c r="B9" s="22"/>
      <c r="C9" s="22"/>
      <c r="D9" s="22"/>
      <c r="E9" s="22"/>
      <c r="F9" s="22"/>
      <c r="G9" s="22"/>
      <c r="H9" s="22"/>
      <c r="I9" s="22"/>
    </row>
    <row r="10" spans="1:9">
      <c r="B10" s="22"/>
      <c r="C10" s="22"/>
      <c r="D10" s="22"/>
      <c r="E10" s="22"/>
      <c r="F10" s="22"/>
      <c r="G10" s="22"/>
      <c r="H10" s="22"/>
      <c r="I10" s="22"/>
    </row>
    <row r="11" spans="1:9">
      <c r="B11" s="22"/>
      <c r="C11" s="22"/>
      <c r="D11" s="22"/>
      <c r="E11" s="22"/>
      <c r="F11" s="22"/>
      <c r="G11" s="22"/>
      <c r="H11" s="22"/>
      <c r="I11" s="22"/>
    </row>
    <row r="12" spans="1:9">
      <c r="B12" s="22"/>
      <c r="C12" s="22"/>
      <c r="D12" s="22"/>
      <c r="E12" s="22"/>
      <c r="F12" s="22"/>
      <c r="G12" s="22"/>
      <c r="H12" s="22"/>
      <c r="I12" s="22"/>
    </row>
    <row r="13" spans="1:9">
      <c r="B13" s="22"/>
      <c r="C13" s="22"/>
      <c r="D13" s="22"/>
      <c r="E13" s="22"/>
      <c r="F13" s="22"/>
      <c r="G13" s="22"/>
      <c r="H13" s="22"/>
      <c r="I13" s="22"/>
    </row>
    <row r="14" spans="1:9">
      <c r="B14" s="22"/>
      <c r="C14" s="22"/>
      <c r="D14" s="22"/>
      <c r="E14" s="22"/>
      <c r="F14" s="22"/>
      <c r="G14" s="22"/>
      <c r="H14" s="22"/>
      <c r="I14" s="22"/>
    </row>
    <row r="15" spans="1:9">
      <c r="B15" s="22"/>
      <c r="C15" s="22"/>
      <c r="D15" s="22"/>
      <c r="E15" s="22"/>
      <c r="F15" s="22"/>
      <c r="G15" s="22"/>
      <c r="H15" s="22"/>
      <c r="I15" s="22"/>
    </row>
    <row r="16" spans="1:9">
      <c r="B16" s="22"/>
      <c r="C16" s="22"/>
      <c r="D16" s="22"/>
      <c r="E16" s="22"/>
      <c r="F16" s="22"/>
      <c r="G16" s="22"/>
      <c r="H16" s="22"/>
      <c r="I16" s="22"/>
    </row>
    <row r="17" spans="2:9">
      <c r="B17" s="22"/>
      <c r="C17" s="22"/>
      <c r="D17" s="22"/>
      <c r="E17" s="22"/>
      <c r="F17" s="22"/>
      <c r="G17" s="22"/>
      <c r="H17" s="22"/>
      <c r="I17" s="22"/>
    </row>
    <row r="18" spans="2:9">
      <c r="B18" s="22"/>
      <c r="C18" s="22"/>
      <c r="D18" s="22"/>
      <c r="E18" s="22"/>
      <c r="F18" s="22"/>
      <c r="G18" s="22"/>
      <c r="H18" s="22"/>
      <c r="I18" s="22"/>
    </row>
    <row r="19" spans="2:9">
      <c r="B19" s="22"/>
      <c r="C19" s="22"/>
      <c r="D19" s="22"/>
      <c r="E19" s="22"/>
      <c r="F19" s="22"/>
      <c r="G19" s="22"/>
      <c r="H19" s="22"/>
      <c r="I19" s="22"/>
    </row>
    <row r="20" spans="2:9">
      <c r="B20" s="22"/>
      <c r="C20" s="22"/>
      <c r="D20" s="22"/>
      <c r="E20" s="22"/>
      <c r="F20" s="22"/>
      <c r="G20" s="22"/>
      <c r="H20" s="22"/>
      <c r="I20" s="22"/>
    </row>
    <row r="21" spans="2:9" ht="14.25">
      <c r="B21" s="1" t="s">
        <v>153</v>
      </c>
      <c r="C21" s="22"/>
      <c r="D21" s="22"/>
      <c r="E21" s="22"/>
      <c r="F21" s="22"/>
      <c r="G21" s="22"/>
      <c r="H21" s="22"/>
      <c r="I21" s="22"/>
    </row>
    <row r="22" spans="2:9" ht="45">
      <c r="B22" s="80" t="s">
        <v>154</v>
      </c>
      <c r="C22" s="80" t="s">
        <v>155</v>
      </c>
      <c r="D22" s="80" t="s">
        <v>156</v>
      </c>
      <c r="E22" s="80" t="s">
        <v>157</v>
      </c>
      <c r="F22" s="22"/>
      <c r="G22" s="22"/>
      <c r="H22" s="22"/>
      <c r="I22" s="22"/>
    </row>
    <row r="23" spans="2:9" ht="14.25">
      <c r="B23" s="13">
        <v>1</v>
      </c>
      <c r="C23" s="79">
        <v>1.2301800000000001</v>
      </c>
      <c r="D23" s="79">
        <v>2</v>
      </c>
      <c r="E23" s="79">
        <v>1.2301800000000001</v>
      </c>
      <c r="F23" s="22"/>
      <c r="G23" s="22"/>
      <c r="H23" s="22"/>
      <c r="I23" s="22"/>
    </row>
    <row r="24" spans="2:9" ht="14.25">
      <c r="B24" s="13">
        <v>2</v>
      </c>
      <c r="C24" s="79">
        <v>2.093</v>
      </c>
      <c r="D24" s="79">
        <v>2</v>
      </c>
      <c r="E24" s="79">
        <v>2.093</v>
      </c>
      <c r="F24" s="22"/>
      <c r="G24" s="22"/>
      <c r="H24" s="22"/>
      <c r="I24" s="22"/>
    </row>
    <row r="25" spans="2:9" ht="14.25">
      <c r="B25" s="13">
        <v>3</v>
      </c>
      <c r="C25" s="79">
        <v>3.3180000000000001</v>
      </c>
      <c r="D25" s="79">
        <v>2</v>
      </c>
      <c r="E25" s="79">
        <v>3.3180000000000001</v>
      </c>
      <c r="F25" s="22"/>
      <c r="G25" s="22"/>
      <c r="H25" s="22"/>
      <c r="I25" s="22"/>
    </row>
    <row r="26" spans="2:9" ht="14.25">
      <c r="B26" s="13">
        <v>4</v>
      </c>
      <c r="C26" s="79">
        <v>4.0410000000000004</v>
      </c>
      <c r="D26" s="79">
        <v>2</v>
      </c>
      <c r="E26" s="79">
        <v>4.0410000000000004</v>
      </c>
      <c r="F26" s="22"/>
      <c r="G26" s="22"/>
      <c r="H26" s="22"/>
      <c r="I26" s="22"/>
    </row>
    <row r="27" spans="2:9" ht="14.25">
      <c r="B27" s="13">
        <v>5</v>
      </c>
      <c r="C27" s="79">
        <v>4.7695800000000004</v>
      </c>
      <c r="D27" s="79">
        <v>2</v>
      </c>
      <c r="E27" s="79">
        <v>4.7695800000000004</v>
      </c>
      <c r="F27" s="22"/>
      <c r="G27" s="22"/>
      <c r="H27" s="22"/>
      <c r="I27" s="22"/>
    </row>
    <row r="28" spans="2:9" ht="14.25">
      <c r="B28" s="13">
        <v>6</v>
      </c>
      <c r="C28" s="79">
        <v>4.8964999999999996</v>
      </c>
      <c r="D28" s="79">
        <v>2</v>
      </c>
      <c r="E28" s="79">
        <v>4.8964999999999996</v>
      </c>
      <c r="F28" s="22"/>
      <c r="G28" s="22"/>
      <c r="H28" s="22"/>
      <c r="I28" s="22"/>
    </row>
    <row r="29" spans="2:9" ht="14.25">
      <c r="B29" s="13">
        <v>7</v>
      </c>
      <c r="C29" s="79">
        <v>4.5575000000000001</v>
      </c>
      <c r="D29" s="79">
        <v>2</v>
      </c>
      <c r="E29" s="79">
        <v>4.5575000000000001</v>
      </c>
      <c r="F29" s="22"/>
      <c r="G29" s="22"/>
      <c r="H29" s="22"/>
      <c r="I29" s="22"/>
    </row>
    <row r="30" spans="2:9" ht="14.25">
      <c r="B30" s="13">
        <v>8</v>
      </c>
      <c r="C30" s="79"/>
      <c r="D30" s="79">
        <v>2</v>
      </c>
      <c r="E30" s="79">
        <v>3.6164999999999998</v>
      </c>
      <c r="F30" s="22"/>
      <c r="G30" s="22"/>
      <c r="H30" s="22"/>
      <c r="I30" s="22"/>
    </row>
    <row r="31" spans="2:9" ht="14.25">
      <c r="B31" s="13">
        <v>9</v>
      </c>
      <c r="C31" s="79"/>
      <c r="D31" s="79">
        <v>2</v>
      </c>
      <c r="E31" s="79">
        <v>2.9699</v>
      </c>
      <c r="F31" s="22"/>
      <c r="G31" s="22"/>
      <c r="H31" s="22"/>
      <c r="I31" s="22"/>
    </row>
    <row r="32" spans="2:9" ht="14.25">
      <c r="B32" s="13">
        <v>10</v>
      </c>
      <c r="C32" s="79"/>
      <c r="D32" s="79">
        <v>2</v>
      </c>
      <c r="E32" s="79">
        <v>2.5819000000000001</v>
      </c>
      <c r="F32" s="22"/>
      <c r="G32" s="22"/>
      <c r="H32" s="22"/>
      <c r="I32" s="22"/>
    </row>
    <row r="33" spans="2:9" ht="14.25">
      <c r="B33" s="13">
        <v>11</v>
      </c>
      <c r="C33" s="79"/>
      <c r="D33" s="79">
        <v>2</v>
      </c>
      <c r="E33" s="79">
        <v>2.3491675999999999</v>
      </c>
      <c r="F33" s="22"/>
      <c r="G33" s="22"/>
      <c r="H33" s="22"/>
      <c r="I33" s="22"/>
    </row>
    <row r="34" spans="2:9" ht="14.25">
      <c r="B34" s="13">
        <v>12</v>
      </c>
      <c r="C34" s="79"/>
      <c r="D34" s="79">
        <v>2</v>
      </c>
      <c r="E34" s="79">
        <v>2.2094999999999998</v>
      </c>
      <c r="F34" s="22"/>
      <c r="G34" s="22"/>
      <c r="H34" s="22"/>
      <c r="I34" s="22"/>
    </row>
    <row r="35" spans="2:9" ht="14.25">
      <c r="B35" s="13">
        <v>13</v>
      </c>
      <c r="C35" s="79"/>
      <c r="D35" s="79">
        <v>2</v>
      </c>
      <c r="E35" s="79">
        <v>2.1257000000000001</v>
      </c>
      <c r="F35" s="22"/>
      <c r="G35" s="22"/>
      <c r="H35" s="22"/>
      <c r="I35" s="22"/>
    </row>
    <row r="36" spans="2:9" ht="14.25">
      <c r="B36" s="13">
        <v>14</v>
      </c>
      <c r="C36" s="79"/>
      <c r="D36" s="79">
        <v>2</v>
      </c>
      <c r="E36" s="79">
        <v>2.0754000000000001</v>
      </c>
      <c r="F36" s="22"/>
      <c r="G36" s="22"/>
      <c r="H36" s="22"/>
      <c r="I36" s="22"/>
    </row>
    <row r="37" spans="2:9" ht="14.25">
      <c r="B37" s="13">
        <v>15</v>
      </c>
      <c r="C37" s="79"/>
      <c r="D37" s="79">
        <v>2</v>
      </c>
      <c r="E37" s="79">
        <v>2.0452520000000001</v>
      </c>
      <c r="F37" s="22"/>
      <c r="G37" s="22"/>
      <c r="H37" s="22"/>
      <c r="I37" s="22"/>
    </row>
    <row r="38" spans="2:9" ht="15" thickBot="1">
      <c r="B38" s="16">
        <v>16</v>
      </c>
      <c r="C38" s="81"/>
      <c r="D38" s="81">
        <v>2</v>
      </c>
      <c r="E38" s="81">
        <v>2.0217499999999999</v>
      </c>
      <c r="F38" s="22"/>
      <c r="G38" s="22"/>
      <c r="H38" s="22"/>
      <c r="I38" s="22"/>
    </row>
  </sheetData>
  <hyperlinks>
    <hyperlink ref="A1" location="Contents!A1" display="Return to contents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B2" sqref="B2"/>
    </sheetView>
  </sheetViews>
  <sheetFormatPr defaultRowHeight="12.75"/>
  <cols>
    <col min="1" max="1" width="12.140625" style="20" customWidth="1"/>
    <col min="2" max="2" width="12" style="20" customWidth="1"/>
    <col min="3" max="3" width="9.140625" style="20"/>
    <col min="4" max="24" width="10" style="20" bestFit="1" customWidth="1"/>
    <col min="25" max="16384" width="9.140625" style="20"/>
  </cols>
  <sheetData>
    <row r="1" spans="1:23" ht="30">
      <c r="A1" s="64" t="s">
        <v>140</v>
      </c>
    </row>
    <row r="2" spans="1:23" ht="15.75">
      <c r="B2" s="4" t="s">
        <v>161</v>
      </c>
    </row>
    <row r="3" spans="1:23" ht="14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4.25">
      <c r="T4" s="46"/>
      <c r="U4" s="46"/>
      <c r="V4" s="46"/>
      <c r="W4" s="1"/>
    </row>
    <row r="5" spans="1:23" s="46" customForma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23" s="46" customForma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48"/>
      <c r="U6" s="48"/>
      <c r="V6" s="48"/>
    </row>
    <row r="7" spans="1:23" s="48" customForma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24" spans="2:19" ht="15">
      <c r="B24" s="36" t="s">
        <v>18</v>
      </c>
      <c r="C24" s="65" t="s">
        <v>23</v>
      </c>
      <c r="D24" s="65" t="s">
        <v>24</v>
      </c>
      <c r="E24" s="65" t="s">
        <v>25</v>
      </c>
      <c r="F24" s="65" t="s">
        <v>26</v>
      </c>
      <c r="G24" s="65" t="s">
        <v>27</v>
      </c>
      <c r="H24" s="65" t="s">
        <v>28</v>
      </c>
      <c r="I24" s="65" t="s">
        <v>29</v>
      </c>
      <c r="J24" s="65" t="s">
        <v>30</v>
      </c>
      <c r="K24" s="65" t="s">
        <v>31</v>
      </c>
      <c r="L24" s="65" t="s">
        <v>32</v>
      </c>
      <c r="M24" s="65" t="s">
        <v>33</v>
      </c>
      <c r="N24" s="65" t="s">
        <v>34</v>
      </c>
      <c r="O24" s="65" t="s">
        <v>35</v>
      </c>
      <c r="P24" s="65" t="s">
        <v>36</v>
      </c>
      <c r="Q24" s="65" t="s">
        <v>37</v>
      </c>
      <c r="R24" s="65" t="s">
        <v>38</v>
      </c>
      <c r="S24" s="65" t="s">
        <v>39</v>
      </c>
    </row>
    <row r="25" spans="2:19" ht="15.75" thickBot="1">
      <c r="B25" s="31"/>
      <c r="C25" s="42">
        <v>58063</v>
      </c>
      <c r="D25" s="42">
        <v>59012</v>
      </c>
      <c r="E25" s="42">
        <v>60498</v>
      </c>
      <c r="F25" s="42">
        <v>61630</v>
      </c>
      <c r="G25" s="42">
        <v>62884</v>
      </c>
      <c r="H25" s="42">
        <v>64340</v>
      </c>
      <c r="I25" s="42">
        <v>66172</v>
      </c>
      <c r="J25" s="42">
        <v>67065</v>
      </c>
      <c r="K25" s="42">
        <v>67582</v>
      </c>
      <c r="L25" s="42">
        <v>68851</v>
      </c>
      <c r="M25" s="42">
        <v>69848</v>
      </c>
      <c r="N25" s="42">
        <v>70578</v>
      </c>
      <c r="O25" s="42">
        <v>71175</v>
      </c>
      <c r="P25" s="42">
        <v>71977</v>
      </c>
      <c r="Q25" s="42">
        <v>71585</v>
      </c>
      <c r="R25" s="42">
        <v>72942</v>
      </c>
      <c r="S25" s="42">
        <v>73913</v>
      </c>
    </row>
    <row r="26" spans="2:19">
      <c r="B26" s="47" t="s">
        <v>141</v>
      </c>
      <c r="C26" s="48"/>
      <c r="D26" s="5" t="s">
        <v>120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</row>
  </sheetData>
  <hyperlinks>
    <hyperlink ref="D26" r:id="rId1"/>
    <hyperlink ref="A1" location="Contents!A1" display="Return to contents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activeCell="J19" sqref="J19"/>
    </sheetView>
  </sheetViews>
  <sheetFormatPr defaultRowHeight="14.25"/>
  <cols>
    <col min="1" max="1" width="12.85546875" style="1" customWidth="1"/>
    <col min="2" max="2" width="40.85546875" style="1" customWidth="1"/>
    <col min="3" max="13" width="13.28515625" style="1" customWidth="1"/>
    <col min="14" max="16384" width="9.140625" style="1"/>
  </cols>
  <sheetData>
    <row r="1" spans="1:15" ht="30">
      <c r="A1" s="64" t="s">
        <v>140</v>
      </c>
    </row>
    <row r="2" spans="1:15" ht="15.75">
      <c r="B2" s="58" t="s">
        <v>121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5"/>
      <c r="N2" s="13"/>
      <c r="O2" s="13"/>
    </row>
    <row r="3" spans="1:15" ht="15">
      <c r="B3" s="13"/>
      <c r="C3" s="13"/>
      <c r="D3" s="13"/>
      <c r="E3" s="13"/>
      <c r="F3" s="13"/>
      <c r="G3" s="13"/>
      <c r="H3" s="17"/>
      <c r="I3" s="11"/>
      <c r="J3" s="11"/>
      <c r="K3" s="10"/>
      <c r="L3" s="10"/>
      <c r="M3" s="15"/>
      <c r="N3" s="13"/>
      <c r="O3" s="13"/>
    </row>
    <row r="4" spans="1:15">
      <c r="K4" s="11"/>
      <c r="L4" s="11"/>
    </row>
    <row r="5" spans="1:15">
      <c r="I5" s="12"/>
    </row>
    <row r="6" spans="1:15">
      <c r="I6" s="12"/>
    </row>
    <row r="7" spans="1:15">
      <c r="I7" s="12"/>
    </row>
    <row r="9" spans="1:15">
      <c r="I9" s="14"/>
    </row>
    <row r="23" spans="2:8">
      <c r="B23" s="19" t="s">
        <v>122</v>
      </c>
    </row>
    <row r="26" spans="2:8" ht="15">
      <c r="B26" s="6" t="s">
        <v>142</v>
      </c>
      <c r="C26" s="7" t="s">
        <v>9</v>
      </c>
      <c r="D26" s="7" t="s">
        <v>3</v>
      </c>
      <c r="E26" s="7" t="s">
        <v>4</v>
      </c>
      <c r="F26" s="7" t="s">
        <v>5</v>
      </c>
      <c r="G26" s="7" t="s">
        <v>6</v>
      </c>
      <c r="H26" s="7" t="s">
        <v>7</v>
      </c>
    </row>
    <row r="27" spans="2:8">
      <c r="B27" s="13" t="s">
        <v>0</v>
      </c>
      <c r="C27" s="76"/>
      <c r="D27" s="76">
        <v>2</v>
      </c>
      <c r="E27" s="76">
        <v>4.16</v>
      </c>
      <c r="F27" s="76">
        <v>6.4928000000000008</v>
      </c>
      <c r="G27" s="76">
        <v>9.0122240000000016</v>
      </c>
      <c r="H27" s="76">
        <v>11.733201920000003</v>
      </c>
    </row>
    <row r="28" spans="2:8">
      <c r="B28" s="13" t="s">
        <v>2</v>
      </c>
      <c r="C28" s="76"/>
      <c r="D28" s="76">
        <v>1.2</v>
      </c>
      <c r="E28" s="76">
        <v>2.496</v>
      </c>
      <c r="F28" s="76">
        <v>3.8956799999999996</v>
      </c>
      <c r="G28" s="76">
        <v>5.4073343999999999</v>
      </c>
      <c r="H28" s="76">
        <v>7.0399211519999998</v>
      </c>
    </row>
    <row r="29" spans="2:8">
      <c r="B29" s="13" t="s">
        <v>1</v>
      </c>
      <c r="C29" s="76">
        <v>40</v>
      </c>
      <c r="D29" s="76">
        <v>40</v>
      </c>
      <c r="E29" s="76">
        <v>40</v>
      </c>
      <c r="F29" s="76">
        <v>40</v>
      </c>
      <c r="G29" s="76">
        <v>40</v>
      </c>
      <c r="H29" s="76">
        <v>40</v>
      </c>
    </row>
    <row r="30" spans="2:8" ht="15" thickBot="1">
      <c r="B30" s="16" t="s">
        <v>8</v>
      </c>
      <c r="C30" s="71">
        <v>10</v>
      </c>
      <c r="D30" s="71">
        <v>10</v>
      </c>
      <c r="E30" s="71">
        <v>10</v>
      </c>
      <c r="F30" s="71">
        <v>10</v>
      </c>
      <c r="G30" s="71">
        <v>10</v>
      </c>
      <c r="H30" s="71">
        <v>10</v>
      </c>
    </row>
  </sheetData>
  <hyperlinks>
    <hyperlink ref="A1" location="Contents!A1" display="Return to contents"/>
  </hyperlink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workbookViewId="0">
      <selection activeCell="B3" sqref="B3"/>
    </sheetView>
  </sheetViews>
  <sheetFormatPr defaultColWidth="11.5703125" defaultRowHeight="14.25"/>
  <cols>
    <col min="1" max="1" width="11.5703125" style="30"/>
    <col min="2" max="2" width="15.140625" style="30" customWidth="1"/>
    <col min="3" max="3" width="9.85546875" style="30" customWidth="1"/>
    <col min="4" max="44" width="9.85546875" style="30" bestFit="1" customWidth="1"/>
    <col min="45" max="16384" width="11.5703125" style="30"/>
  </cols>
  <sheetData>
    <row r="1" spans="1:2" ht="30">
      <c r="A1" s="64" t="s">
        <v>140</v>
      </c>
    </row>
    <row r="2" spans="1:2" ht="15.75">
      <c r="B2" s="34" t="s">
        <v>162</v>
      </c>
    </row>
    <row r="4" spans="1:2" ht="15.75">
      <c r="B4" s="34"/>
    </row>
    <row r="5" spans="1:2" s="32" customFormat="1" ht="26.25" customHeight="1"/>
    <row r="8" spans="1:2" s="33" customFormat="1" ht="12"/>
    <row r="25" spans="2:43" ht="15">
      <c r="B25" s="36" t="s">
        <v>124</v>
      </c>
      <c r="C25" s="69">
        <v>39479</v>
      </c>
      <c r="D25" s="69">
        <v>39569</v>
      </c>
      <c r="E25" s="69">
        <v>39661</v>
      </c>
      <c r="F25" s="69">
        <v>39753</v>
      </c>
      <c r="G25" s="69">
        <v>39845</v>
      </c>
      <c r="H25" s="69">
        <v>39934</v>
      </c>
      <c r="I25" s="69">
        <v>40026</v>
      </c>
      <c r="J25" s="69">
        <v>40118</v>
      </c>
      <c r="K25" s="69">
        <v>40210</v>
      </c>
      <c r="L25" s="69">
        <v>40299</v>
      </c>
      <c r="M25" s="69">
        <v>40391</v>
      </c>
      <c r="N25" s="69">
        <v>40483</v>
      </c>
      <c r="O25" s="69">
        <v>40575</v>
      </c>
      <c r="P25" s="69">
        <v>40664</v>
      </c>
      <c r="Q25" s="69">
        <v>40756</v>
      </c>
      <c r="R25" s="69">
        <v>40848</v>
      </c>
      <c r="S25" s="69">
        <v>40940</v>
      </c>
      <c r="T25" s="69">
        <v>41030</v>
      </c>
      <c r="U25" s="69">
        <v>41122</v>
      </c>
      <c r="V25" s="69">
        <v>41214</v>
      </c>
      <c r="W25" s="69">
        <v>41306</v>
      </c>
      <c r="X25" s="69">
        <v>41395</v>
      </c>
      <c r="Y25" s="69">
        <v>41487</v>
      </c>
      <c r="Z25" s="69">
        <v>41579</v>
      </c>
      <c r="AA25" s="69">
        <v>41671</v>
      </c>
      <c r="AB25" s="69">
        <v>41760</v>
      </c>
      <c r="AC25" s="69">
        <v>41852</v>
      </c>
      <c r="AD25" s="69">
        <v>41944</v>
      </c>
      <c r="AE25" s="69">
        <v>42036</v>
      </c>
      <c r="AF25" s="69">
        <v>42125</v>
      </c>
      <c r="AG25" s="69">
        <v>42217</v>
      </c>
      <c r="AH25" s="69">
        <v>42309</v>
      </c>
      <c r="AI25" s="69">
        <v>42401</v>
      </c>
      <c r="AJ25" s="69">
        <v>42491</v>
      </c>
      <c r="AK25" s="69">
        <v>42583</v>
      </c>
      <c r="AL25" s="69">
        <v>42675</v>
      </c>
      <c r="AM25" s="69">
        <v>42767</v>
      </c>
      <c r="AN25" s="69">
        <v>42856</v>
      </c>
      <c r="AO25" s="69">
        <v>42948</v>
      </c>
      <c r="AP25" s="69">
        <v>43040</v>
      </c>
      <c r="AQ25" s="69">
        <v>43132</v>
      </c>
    </row>
    <row r="26" spans="2:43">
      <c r="B26" s="39" t="s">
        <v>40</v>
      </c>
      <c r="C26" s="70">
        <v>103757</v>
      </c>
      <c r="D26" s="70">
        <v>103638</v>
      </c>
      <c r="E26" s="70">
        <v>103928</v>
      </c>
      <c r="F26" s="70">
        <v>104058</v>
      </c>
      <c r="G26" s="70">
        <v>104229</v>
      </c>
      <c r="H26" s="70">
        <v>104606</v>
      </c>
      <c r="I26" s="70">
        <v>104809</v>
      </c>
      <c r="J26" s="70">
        <v>105017</v>
      </c>
      <c r="K26" s="70">
        <v>104912</v>
      </c>
      <c r="L26" s="70">
        <v>104947</v>
      </c>
      <c r="M26" s="70">
        <v>104472</v>
      </c>
      <c r="N26" s="70">
        <v>103889</v>
      </c>
      <c r="O26" s="70">
        <v>102826</v>
      </c>
      <c r="P26" s="70">
        <v>101669</v>
      </c>
      <c r="Q26" s="70">
        <v>100719</v>
      </c>
      <c r="R26" s="70">
        <v>100013</v>
      </c>
      <c r="S26" s="70">
        <v>98790</v>
      </c>
      <c r="T26" s="70">
        <v>94906</v>
      </c>
      <c r="U26" s="70">
        <v>93756</v>
      </c>
      <c r="V26" s="70">
        <v>92752</v>
      </c>
      <c r="W26" s="70">
        <v>91238</v>
      </c>
      <c r="X26" s="70">
        <v>89016</v>
      </c>
      <c r="Y26" s="70">
        <v>87965</v>
      </c>
      <c r="Z26" s="70">
        <v>87008</v>
      </c>
      <c r="AA26" s="70">
        <v>85649</v>
      </c>
      <c r="AB26" s="70">
        <v>82230</v>
      </c>
      <c r="AC26" s="70">
        <v>80967</v>
      </c>
      <c r="AD26" s="70">
        <v>79779</v>
      </c>
      <c r="AE26" s="70">
        <v>77986</v>
      </c>
      <c r="AF26" s="70">
        <v>73945</v>
      </c>
      <c r="AG26" s="70">
        <v>72537</v>
      </c>
      <c r="AH26" s="70">
        <v>71331</v>
      </c>
      <c r="AI26" s="70">
        <v>69987</v>
      </c>
      <c r="AJ26" s="70">
        <v>67001</v>
      </c>
      <c r="AK26" s="70">
        <v>65600</v>
      </c>
      <c r="AL26" s="70">
        <v>64202</v>
      </c>
      <c r="AM26" s="70">
        <v>62582</v>
      </c>
      <c r="AN26" s="70">
        <v>61069</v>
      </c>
      <c r="AO26" s="70">
        <v>59696</v>
      </c>
      <c r="AP26" s="70">
        <v>58359</v>
      </c>
      <c r="AQ26" s="70">
        <v>56769</v>
      </c>
    </row>
    <row r="27" spans="2:43" ht="15" thickBot="1">
      <c r="B27" s="41" t="s">
        <v>41</v>
      </c>
      <c r="C27" s="72">
        <v>178376</v>
      </c>
      <c r="D27" s="72">
        <v>177572</v>
      </c>
      <c r="E27" s="72">
        <v>177338</v>
      </c>
      <c r="F27" s="72">
        <v>176947</v>
      </c>
      <c r="G27" s="72">
        <v>175904</v>
      </c>
      <c r="H27" s="72">
        <v>175767</v>
      </c>
      <c r="I27" s="72">
        <v>175267</v>
      </c>
      <c r="J27" s="72">
        <v>174601</v>
      </c>
      <c r="K27" s="72">
        <v>173544</v>
      </c>
      <c r="L27" s="72">
        <v>172805</v>
      </c>
      <c r="M27" s="72">
        <v>171921</v>
      </c>
      <c r="N27" s="72">
        <v>170863</v>
      </c>
      <c r="O27" s="72">
        <v>169019</v>
      </c>
      <c r="P27" s="72">
        <v>167238</v>
      </c>
      <c r="Q27" s="72">
        <v>166065</v>
      </c>
      <c r="R27" s="72">
        <v>164662</v>
      </c>
      <c r="S27" s="72">
        <v>162563</v>
      </c>
      <c r="T27" s="72">
        <v>157845</v>
      </c>
      <c r="U27" s="72">
        <v>156138</v>
      </c>
      <c r="V27" s="72">
        <v>154260</v>
      </c>
      <c r="W27" s="72">
        <v>151799</v>
      </c>
      <c r="X27" s="72">
        <v>148637</v>
      </c>
      <c r="Y27" s="72">
        <v>147017</v>
      </c>
      <c r="Z27" s="72">
        <v>145589</v>
      </c>
      <c r="AA27" s="72">
        <v>143455</v>
      </c>
      <c r="AB27" s="72">
        <v>139300</v>
      </c>
      <c r="AC27" s="72">
        <v>137617</v>
      </c>
      <c r="AD27" s="72">
        <v>136059</v>
      </c>
      <c r="AE27" s="72">
        <v>133394</v>
      </c>
      <c r="AF27" s="72">
        <v>128545</v>
      </c>
      <c r="AG27" s="72">
        <v>126721</v>
      </c>
      <c r="AH27" s="72">
        <v>125230</v>
      </c>
      <c r="AI27" s="72">
        <v>123164</v>
      </c>
      <c r="AJ27" s="72">
        <v>119759</v>
      </c>
      <c r="AK27" s="72">
        <v>118124</v>
      </c>
      <c r="AL27" s="72">
        <v>116487</v>
      </c>
      <c r="AM27" s="72">
        <v>114343</v>
      </c>
      <c r="AN27" s="72">
        <v>112567</v>
      </c>
      <c r="AO27" s="72">
        <v>111100</v>
      </c>
      <c r="AP27" s="72">
        <v>109448</v>
      </c>
      <c r="AQ27" s="72">
        <v>106901</v>
      </c>
    </row>
    <row r="28" spans="2:43">
      <c r="B28" s="48" t="s">
        <v>125</v>
      </c>
      <c r="C28" s="37"/>
      <c r="D28" s="35" t="s">
        <v>120</v>
      </c>
      <c r="E28" s="35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</row>
  </sheetData>
  <hyperlinks>
    <hyperlink ref="D28" r:id="rId1"/>
    <hyperlink ref="A1" location="Contents!A1" display="Return to contents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B3" sqref="B3"/>
    </sheetView>
  </sheetViews>
  <sheetFormatPr defaultRowHeight="14.25"/>
  <cols>
    <col min="1" max="1" width="13.140625" style="1" customWidth="1"/>
    <col min="2" max="2" width="30.140625" style="1" bestFit="1" customWidth="1"/>
    <col min="3" max="16384" width="9.140625" style="1"/>
  </cols>
  <sheetData>
    <row r="1" spans="1:2" ht="30">
      <c r="A1" s="64" t="s">
        <v>140</v>
      </c>
    </row>
    <row r="2" spans="1:2" ht="15.75">
      <c r="B2" s="60" t="s">
        <v>165</v>
      </c>
    </row>
    <row r="4" spans="1:2" ht="15.75">
      <c r="B4" s="18"/>
    </row>
    <row r="32" spans="2:7" s="48" customFormat="1" ht="12">
      <c r="B32" s="82" t="s">
        <v>158</v>
      </c>
      <c r="G32" s="50" t="s">
        <v>120</v>
      </c>
    </row>
    <row r="34" spans="2:14" ht="15">
      <c r="B34" s="6"/>
      <c r="C34" s="6" t="s">
        <v>42</v>
      </c>
      <c r="D34" s="6" t="s">
        <v>43</v>
      </c>
      <c r="E34" s="6" t="s">
        <v>44</v>
      </c>
      <c r="F34" s="6" t="s">
        <v>45</v>
      </c>
      <c r="G34" s="6" t="s">
        <v>46</v>
      </c>
      <c r="H34" s="29" t="s">
        <v>47</v>
      </c>
      <c r="I34" s="6" t="s">
        <v>48</v>
      </c>
      <c r="J34" s="6" t="s">
        <v>49</v>
      </c>
      <c r="K34" s="6" t="s">
        <v>50</v>
      </c>
      <c r="L34" s="6" t="s">
        <v>51</v>
      </c>
      <c r="M34" s="6" t="s">
        <v>52</v>
      </c>
      <c r="N34" s="6" t="s">
        <v>130</v>
      </c>
    </row>
    <row r="35" spans="2:14">
      <c r="B35" s="25" t="s">
        <v>148</v>
      </c>
      <c r="C35" s="26">
        <v>1106</v>
      </c>
      <c r="D35" s="26">
        <v>1130</v>
      </c>
      <c r="E35" s="26">
        <v>1154</v>
      </c>
      <c r="F35" s="26">
        <v>1164</v>
      </c>
      <c r="G35" s="26">
        <v>1199</v>
      </c>
      <c r="H35" s="26">
        <v>1241</v>
      </c>
      <c r="I35" s="26">
        <v>1232</v>
      </c>
      <c r="J35" s="26">
        <v>1326</v>
      </c>
      <c r="K35" s="26">
        <v>1356</v>
      </c>
      <c r="L35" s="26">
        <v>1344</v>
      </c>
      <c r="M35" s="26">
        <v>1358</v>
      </c>
      <c r="N35" s="26">
        <v>1372</v>
      </c>
    </row>
    <row r="36" spans="2:14" ht="15" thickBot="1">
      <c r="B36" s="27" t="s">
        <v>149</v>
      </c>
      <c r="C36" s="28"/>
      <c r="D36" s="28">
        <f>(D35-C35)/C35</f>
        <v>2.1699819168173599E-2</v>
      </c>
      <c r="E36" s="28">
        <f t="shared" ref="E36:N36" si="0">(E35-D35)/D35</f>
        <v>2.1238938053097345E-2</v>
      </c>
      <c r="F36" s="28">
        <f t="shared" si="0"/>
        <v>8.6655112651646445E-3</v>
      </c>
      <c r="G36" s="28">
        <f t="shared" si="0"/>
        <v>3.006872852233677E-2</v>
      </c>
      <c r="H36" s="28">
        <f t="shared" si="0"/>
        <v>3.5029190992493742E-2</v>
      </c>
      <c r="I36" s="28">
        <f t="shared" si="0"/>
        <v>-7.2522159548751011E-3</v>
      </c>
      <c r="J36" s="28">
        <f t="shared" si="0"/>
        <v>7.6298701298701296E-2</v>
      </c>
      <c r="K36" s="28">
        <f t="shared" si="0"/>
        <v>2.2624434389140271E-2</v>
      </c>
      <c r="L36" s="28">
        <f t="shared" si="0"/>
        <v>-8.8495575221238937E-3</v>
      </c>
      <c r="M36" s="28">
        <f t="shared" si="0"/>
        <v>1.0416666666666666E-2</v>
      </c>
      <c r="N36" s="28">
        <f t="shared" si="0"/>
        <v>1.0309278350515464E-2</v>
      </c>
    </row>
  </sheetData>
  <hyperlinks>
    <hyperlink ref="A1" location="Contents!A1" display="Return to contents"/>
    <hyperlink ref="G32" r:id="rId1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8"/>
  <sheetViews>
    <sheetView zoomScaleNormal="100" workbookViewId="0"/>
  </sheetViews>
  <sheetFormatPr defaultRowHeight="14.25"/>
  <cols>
    <col min="1" max="1" width="11" style="13" customWidth="1"/>
    <col min="2" max="2" width="39.42578125" style="13" customWidth="1"/>
    <col min="3" max="4" width="12.7109375" style="13" bestFit="1" customWidth="1"/>
    <col min="5" max="23" width="12.85546875" style="13" bestFit="1" customWidth="1"/>
    <col min="24" max="41" width="11.5703125" style="13" bestFit="1" customWidth="1"/>
    <col min="42" max="63" width="12.7109375" style="13" bestFit="1" customWidth="1"/>
    <col min="64" max="16384" width="9.140625" style="13"/>
  </cols>
  <sheetData>
    <row r="1" spans="1:10" ht="30">
      <c r="A1" s="64" t="s">
        <v>140</v>
      </c>
    </row>
    <row r="2" spans="1:10" ht="15.75">
      <c r="B2" s="58" t="s">
        <v>143</v>
      </c>
    </row>
    <row r="4" spans="1:10" ht="15">
      <c r="B4" s="73" t="s">
        <v>144</v>
      </c>
      <c r="E4" s="73" t="s">
        <v>145</v>
      </c>
      <c r="J4" s="73" t="s">
        <v>146</v>
      </c>
    </row>
    <row r="22" spans="1:6" ht="15">
      <c r="B22" s="73" t="s">
        <v>150</v>
      </c>
      <c r="E22" s="73" t="s">
        <v>151</v>
      </c>
    </row>
    <row r="23" spans="1:6" ht="15">
      <c r="A23" s="73"/>
      <c r="E23" s="73"/>
      <c r="F23" s="73"/>
    </row>
    <row r="45" spans="2:23" ht="15">
      <c r="B45" s="36" t="s">
        <v>18</v>
      </c>
      <c r="C45" s="40" t="s">
        <v>19</v>
      </c>
      <c r="D45" s="40" t="s">
        <v>20</v>
      </c>
      <c r="E45" s="40" t="s">
        <v>21</v>
      </c>
      <c r="F45" s="40" t="s">
        <v>22</v>
      </c>
      <c r="G45" s="40" t="s">
        <v>23</v>
      </c>
      <c r="H45" s="40" t="s">
        <v>24</v>
      </c>
      <c r="I45" s="40" t="s">
        <v>25</v>
      </c>
      <c r="J45" s="40" t="s">
        <v>26</v>
      </c>
      <c r="K45" s="40" t="s">
        <v>27</v>
      </c>
      <c r="L45" s="40" t="s">
        <v>28</v>
      </c>
      <c r="M45" s="40" t="s">
        <v>29</v>
      </c>
      <c r="N45" s="40" t="s">
        <v>30</v>
      </c>
      <c r="O45" s="40" t="s">
        <v>31</v>
      </c>
      <c r="P45" s="40" t="s">
        <v>32</v>
      </c>
      <c r="Q45" s="40" t="s">
        <v>33</v>
      </c>
      <c r="R45" s="40" t="s">
        <v>34</v>
      </c>
      <c r="S45" s="40" t="s">
        <v>35</v>
      </c>
      <c r="T45" s="40" t="s">
        <v>36</v>
      </c>
      <c r="U45" s="40" t="s">
        <v>37</v>
      </c>
      <c r="V45" s="40" t="s">
        <v>38</v>
      </c>
      <c r="W45" s="40" t="s">
        <v>39</v>
      </c>
    </row>
    <row r="46" spans="2:23">
      <c r="B46" s="38" t="s">
        <v>53</v>
      </c>
      <c r="C46" s="70">
        <v>134439</v>
      </c>
      <c r="D46" s="70">
        <v>132926</v>
      </c>
      <c r="E46" s="70">
        <v>132430</v>
      </c>
      <c r="F46" s="70">
        <v>131891</v>
      </c>
      <c r="G46" s="70">
        <v>130705</v>
      </c>
      <c r="H46" s="70">
        <v>129126</v>
      </c>
      <c r="I46" s="70">
        <v>128790</v>
      </c>
      <c r="J46" s="70">
        <v>130148</v>
      </c>
      <c r="K46" s="70">
        <v>128939</v>
      </c>
      <c r="L46" s="70">
        <v>128224</v>
      </c>
      <c r="M46" s="70">
        <v>128228</v>
      </c>
      <c r="N46" s="70">
        <v>128796</v>
      </c>
      <c r="O46" s="70">
        <v>127832</v>
      </c>
      <c r="P46" s="70">
        <v>127098</v>
      </c>
      <c r="Q46" s="70">
        <v>127462</v>
      </c>
      <c r="R46" s="70">
        <v>127663</v>
      </c>
      <c r="S46" s="70">
        <v>126893</v>
      </c>
      <c r="T46" s="70">
        <v>126534</v>
      </c>
      <c r="U46" s="70">
        <v>126749</v>
      </c>
      <c r="V46" s="70">
        <v>127365</v>
      </c>
      <c r="W46" s="70">
        <v>126264</v>
      </c>
    </row>
    <row r="47" spans="2:23">
      <c r="B47" s="39" t="s">
        <v>127</v>
      </c>
      <c r="C47" s="70">
        <v>350141</v>
      </c>
      <c r="D47" s="70">
        <v>350782</v>
      </c>
      <c r="E47" s="70">
        <v>348976</v>
      </c>
      <c r="F47" s="70">
        <v>346056</v>
      </c>
      <c r="G47" s="70">
        <v>343147</v>
      </c>
      <c r="H47" s="70">
        <v>340601</v>
      </c>
      <c r="I47" s="70">
        <v>337803</v>
      </c>
      <c r="J47" s="70">
        <v>334821</v>
      </c>
      <c r="K47" s="70">
        <v>330380</v>
      </c>
      <c r="L47" s="70">
        <v>324706</v>
      </c>
      <c r="M47" s="70">
        <v>316097</v>
      </c>
      <c r="N47" s="70">
        <v>309594</v>
      </c>
      <c r="O47" s="70">
        <v>302682</v>
      </c>
      <c r="P47" s="70">
        <v>293340</v>
      </c>
      <c r="Q47" s="70">
        <v>278133</v>
      </c>
      <c r="R47" s="70">
        <v>265008</v>
      </c>
      <c r="S47" s="70">
        <v>252793</v>
      </c>
      <c r="T47" s="70">
        <v>237431</v>
      </c>
      <c r="U47" s="70">
        <v>221612</v>
      </c>
      <c r="V47" s="70">
        <v>215132</v>
      </c>
      <c r="W47" s="70">
        <v>208580</v>
      </c>
    </row>
    <row r="48" spans="2:23" ht="15" thickBot="1">
      <c r="B48" s="41" t="s">
        <v>128</v>
      </c>
      <c r="C48" s="71">
        <v>22380</v>
      </c>
      <c r="D48" s="71">
        <v>22000</v>
      </c>
      <c r="E48" s="71">
        <v>21510</v>
      </c>
      <c r="F48" s="71">
        <v>20780</v>
      </c>
      <c r="G48" s="71">
        <v>19670</v>
      </c>
      <c r="H48" s="71">
        <v>18750</v>
      </c>
      <c r="I48" s="71">
        <v>18020</v>
      </c>
      <c r="J48" s="71">
        <v>16590</v>
      </c>
      <c r="K48" s="71">
        <v>15100</v>
      </c>
      <c r="L48" s="71">
        <v>13470</v>
      </c>
      <c r="M48" s="71">
        <v>11880</v>
      </c>
      <c r="N48" s="71">
        <v>10630</v>
      </c>
      <c r="O48" s="71">
        <v>8160</v>
      </c>
      <c r="P48" s="71">
        <v>5940</v>
      </c>
      <c r="Q48" s="71">
        <v>4850</v>
      </c>
      <c r="R48" s="71">
        <v>3980</v>
      </c>
      <c r="S48" s="71">
        <v>3270</v>
      </c>
      <c r="T48" s="71">
        <v>2850</v>
      </c>
      <c r="U48" s="71">
        <v>2680</v>
      </c>
      <c r="V48" s="71">
        <v>2520</v>
      </c>
      <c r="W48" s="71">
        <v>2260</v>
      </c>
    </row>
    <row r="49" spans="2:63">
      <c r="B49" s="52" t="s">
        <v>138</v>
      </c>
      <c r="C49" s="59" t="s">
        <v>120</v>
      </c>
    </row>
    <row r="50" spans="2:63">
      <c r="B50" s="52" t="s">
        <v>139</v>
      </c>
      <c r="C50" s="59" t="s">
        <v>120</v>
      </c>
    </row>
    <row r="52" spans="2:63" ht="15">
      <c r="B52" s="36" t="s">
        <v>18</v>
      </c>
      <c r="C52" s="51">
        <v>41274</v>
      </c>
      <c r="D52" s="51">
        <v>41364</v>
      </c>
      <c r="E52" s="51">
        <v>41455</v>
      </c>
      <c r="F52" s="51">
        <v>41547</v>
      </c>
      <c r="G52" s="51">
        <v>41639</v>
      </c>
      <c r="H52" s="51">
        <v>41729</v>
      </c>
      <c r="I52" s="51">
        <v>41820</v>
      </c>
      <c r="J52" s="51">
        <v>41912</v>
      </c>
      <c r="K52" s="51">
        <v>42004</v>
      </c>
      <c r="L52" s="51">
        <v>42094</v>
      </c>
      <c r="M52" s="51">
        <v>42185</v>
      </c>
      <c r="N52" s="51">
        <v>42277</v>
      </c>
      <c r="O52" s="51">
        <v>42369</v>
      </c>
      <c r="P52" s="51">
        <v>42460</v>
      </c>
      <c r="Q52" s="51">
        <v>42551</v>
      </c>
      <c r="R52" s="51">
        <v>42643</v>
      </c>
      <c r="S52" s="51">
        <v>42735</v>
      </c>
      <c r="T52" s="51">
        <v>42825</v>
      </c>
      <c r="U52" s="51">
        <v>42916</v>
      </c>
      <c r="V52" s="51">
        <v>43008</v>
      </c>
      <c r="W52" s="51">
        <v>43100</v>
      </c>
    </row>
    <row r="53" spans="2:63" ht="15" thickBot="1">
      <c r="B53" s="16" t="s">
        <v>132</v>
      </c>
      <c r="C53" s="74">
        <v>32920</v>
      </c>
      <c r="D53" s="74">
        <v>32770</v>
      </c>
      <c r="E53" s="74">
        <v>32600</v>
      </c>
      <c r="F53" s="74">
        <v>32460</v>
      </c>
      <c r="G53" s="74">
        <v>32390</v>
      </c>
      <c r="H53" s="74">
        <v>32200</v>
      </c>
      <c r="I53" s="74">
        <v>31970</v>
      </c>
      <c r="J53" s="74">
        <v>31700</v>
      </c>
      <c r="K53" s="74">
        <v>31500</v>
      </c>
      <c r="L53" s="74">
        <v>31300</v>
      </c>
      <c r="M53" s="74">
        <v>31110</v>
      </c>
      <c r="N53" s="74">
        <v>30920</v>
      </c>
      <c r="O53" s="74">
        <v>30710</v>
      </c>
      <c r="P53" s="74">
        <v>30510</v>
      </c>
      <c r="Q53" s="74">
        <v>30300</v>
      </c>
      <c r="R53" s="74">
        <v>30160</v>
      </c>
      <c r="S53" s="74">
        <v>29940</v>
      </c>
      <c r="T53" s="74">
        <v>29680</v>
      </c>
      <c r="U53" s="74">
        <v>29450</v>
      </c>
      <c r="V53" s="74">
        <v>29260</v>
      </c>
      <c r="W53" s="74">
        <v>29100</v>
      </c>
    </row>
    <row r="54" spans="2:63">
      <c r="B54" s="52" t="s">
        <v>137</v>
      </c>
      <c r="D54" s="59" t="s">
        <v>120</v>
      </c>
    </row>
    <row r="56" spans="2:63" s="2" customFormat="1" ht="30">
      <c r="B56" s="43" t="s">
        <v>129</v>
      </c>
      <c r="C56" s="44" t="s">
        <v>54</v>
      </c>
      <c r="D56" s="44" t="s">
        <v>55</v>
      </c>
      <c r="E56" s="44" t="s">
        <v>56</v>
      </c>
      <c r="F56" s="44" t="s">
        <v>57</v>
      </c>
      <c r="G56" s="44" t="s">
        <v>58</v>
      </c>
      <c r="H56" s="44" t="s">
        <v>59</v>
      </c>
      <c r="I56" s="44" t="s">
        <v>60</v>
      </c>
      <c r="J56" s="44" t="s">
        <v>61</v>
      </c>
      <c r="K56" s="44" t="s">
        <v>62</v>
      </c>
      <c r="L56" s="44" t="s">
        <v>63</v>
      </c>
      <c r="M56" s="44" t="s">
        <v>64</v>
      </c>
      <c r="N56" s="44" t="s">
        <v>65</v>
      </c>
      <c r="O56" s="44" t="s">
        <v>66</v>
      </c>
      <c r="P56" s="44" t="s">
        <v>67</v>
      </c>
      <c r="Q56" s="44" t="s">
        <v>68</v>
      </c>
      <c r="R56" s="44" t="s">
        <v>69</v>
      </c>
      <c r="S56" s="44" t="s">
        <v>70</v>
      </c>
      <c r="T56" s="44" t="s">
        <v>71</v>
      </c>
      <c r="U56" s="44" t="s">
        <v>72</v>
      </c>
      <c r="V56" s="44" t="s">
        <v>73</v>
      </c>
      <c r="W56" s="44" t="s">
        <v>74</v>
      </c>
      <c r="X56" s="44" t="s">
        <v>75</v>
      </c>
      <c r="Y56" s="44" t="s">
        <v>76</v>
      </c>
      <c r="Z56" s="44" t="s">
        <v>77</v>
      </c>
      <c r="AA56" s="44" t="s">
        <v>78</v>
      </c>
      <c r="AB56" s="44" t="s">
        <v>79</v>
      </c>
      <c r="AC56" s="44" t="s">
        <v>80</v>
      </c>
      <c r="AD56" s="44" t="s">
        <v>81</v>
      </c>
      <c r="AE56" s="44" t="s">
        <v>82</v>
      </c>
      <c r="AF56" s="44" t="s">
        <v>83</v>
      </c>
      <c r="AG56" s="44" t="s">
        <v>84</v>
      </c>
      <c r="AH56" s="44" t="s">
        <v>85</v>
      </c>
      <c r="AI56" s="44" t="s">
        <v>86</v>
      </c>
      <c r="AJ56" s="44" t="s">
        <v>87</v>
      </c>
      <c r="AK56" s="44" t="s">
        <v>88</v>
      </c>
      <c r="AL56" s="44" t="s">
        <v>89</v>
      </c>
      <c r="AM56" s="44" t="s">
        <v>90</v>
      </c>
      <c r="AN56" s="44" t="s">
        <v>91</v>
      </c>
      <c r="AO56" s="44" t="s">
        <v>92</v>
      </c>
      <c r="AP56" s="44" t="s">
        <v>93</v>
      </c>
      <c r="AQ56" s="44" t="s">
        <v>94</v>
      </c>
      <c r="AR56" s="44" t="s">
        <v>95</v>
      </c>
      <c r="AS56" s="44" t="s">
        <v>96</v>
      </c>
      <c r="AT56" s="44" t="s">
        <v>97</v>
      </c>
      <c r="AU56" s="44" t="s">
        <v>98</v>
      </c>
      <c r="AV56" s="44" t="s">
        <v>99</v>
      </c>
      <c r="AW56" s="44" t="s">
        <v>100</v>
      </c>
      <c r="AX56" s="44" t="s">
        <v>101</v>
      </c>
      <c r="AY56" s="44" t="s">
        <v>102</v>
      </c>
      <c r="AZ56" s="44" t="s">
        <v>103</v>
      </c>
      <c r="BA56" s="44" t="s">
        <v>104</v>
      </c>
      <c r="BB56" s="44" t="s">
        <v>105</v>
      </c>
      <c r="BC56" s="44" t="s">
        <v>106</v>
      </c>
      <c r="BD56" s="44" t="s">
        <v>107</v>
      </c>
      <c r="BE56" s="44" t="s">
        <v>108</v>
      </c>
      <c r="BF56" s="44" t="s">
        <v>109</v>
      </c>
      <c r="BG56" s="44" t="s">
        <v>110</v>
      </c>
      <c r="BH56" s="44" t="s">
        <v>111</v>
      </c>
      <c r="BI56" s="44" t="s">
        <v>112</v>
      </c>
      <c r="BJ56" s="44" t="s">
        <v>113</v>
      </c>
      <c r="BK56" s="44" t="s">
        <v>114</v>
      </c>
    </row>
    <row r="57" spans="2:63" ht="15" thickBot="1">
      <c r="B57" s="45" t="s">
        <v>126</v>
      </c>
      <c r="C57" s="72" t="s">
        <v>115</v>
      </c>
      <c r="D57" s="72" t="s">
        <v>115</v>
      </c>
      <c r="E57" s="72">
        <v>13</v>
      </c>
      <c r="F57" s="72">
        <v>89</v>
      </c>
      <c r="G57" s="72">
        <v>238</v>
      </c>
      <c r="H57" s="72">
        <v>468</v>
      </c>
      <c r="I57" s="72">
        <v>1067</v>
      </c>
      <c r="J57" s="72">
        <v>1951</v>
      </c>
      <c r="K57" s="72">
        <v>2942</v>
      </c>
      <c r="L57" s="72">
        <v>3804</v>
      </c>
      <c r="M57" s="72">
        <v>4665</v>
      </c>
      <c r="N57" s="72">
        <v>5763</v>
      </c>
      <c r="O57" s="72">
        <v>6698</v>
      </c>
      <c r="P57" s="72">
        <v>8319</v>
      </c>
      <c r="Q57" s="72">
        <v>9502</v>
      </c>
      <c r="R57" s="72">
        <v>10970</v>
      </c>
      <c r="S57" s="72">
        <v>14902</v>
      </c>
      <c r="T57" s="72">
        <v>17686</v>
      </c>
      <c r="U57" s="72">
        <v>20888</v>
      </c>
      <c r="V57" s="72">
        <v>24263</v>
      </c>
      <c r="W57" s="72">
        <v>28253</v>
      </c>
      <c r="X57" s="72">
        <v>32469</v>
      </c>
      <c r="Y57" s="72">
        <v>36727</v>
      </c>
      <c r="Z57" s="72">
        <v>40485</v>
      </c>
      <c r="AA57" s="72">
        <v>44714</v>
      </c>
      <c r="AB57" s="72">
        <v>48169</v>
      </c>
      <c r="AC57" s="72">
        <v>51821</v>
      </c>
      <c r="AD57" s="72">
        <v>55137</v>
      </c>
      <c r="AE57" s="72">
        <v>57989</v>
      </c>
      <c r="AF57" s="72">
        <v>61204</v>
      </c>
      <c r="AG57" s="72">
        <v>64314</v>
      </c>
      <c r="AH57" s="72">
        <v>67773</v>
      </c>
      <c r="AI57" s="72">
        <v>70532</v>
      </c>
      <c r="AJ57" s="72">
        <v>73558</v>
      </c>
      <c r="AK57" s="72">
        <v>77776</v>
      </c>
      <c r="AL57" s="72">
        <v>81588</v>
      </c>
      <c r="AM57" s="72">
        <v>85906</v>
      </c>
      <c r="AN57" s="72">
        <v>90895</v>
      </c>
      <c r="AO57" s="72">
        <v>96221</v>
      </c>
      <c r="AP57" s="72">
        <v>101494</v>
      </c>
      <c r="AQ57" s="72">
        <v>105521</v>
      </c>
      <c r="AR57" s="72">
        <v>110933</v>
      </c>
      <c r="AS57" s="72">
        <v>117117</v>
      </c>
      <c r="AT57" s="72">
        <v>121972</v>
      </c>
      <c r="AU57" s="72">
        <v>126346</v>
      </c>
      <c r="AV57" s="72">
        <v>131692</v>
      </c>
      <c r="AW57" s="72">
        <v>137202</v>
      </c>
      <c r="AX57" s="72">
        <v>143079</v>
      </c>
      <c r="AY57" s="72">
        <v>147528</v>
      </c>
      <c r="AZ57" s="72">
        <v>152525</v>
      </c>
      <c r="BA57" s="72">
        <v>157690</v>
      </c>
      <c r="BB57" s="72">
        <v>162537</v>
      </c>
      <c r="BC57" s="72">
        <v>166024</v>
      </c>
      <c r="BD57" s="72">
        <v>169620</v>
      </c>
      <c r="BE57" s="72">
        <v>174740</v>
      </c>
      <c r="BF57" s="72">
        <v>178207</v>
      </c>
      <c r="BG57" s="72">
        <v>179997</v>
      </c>
      <c r="BH57" s="72">
        <v>182725</v>
      </c>
      <c r="BI57" s="72">
        <v>185026</v>
      </c>
      <c r="BJ57" s="72">
        <v>187663</v>
      </c>
      <c r="BK57" s="72">
        <v>190016</v>
      </c>
    </row>
    <row r="58" spans="2:63">
      <c r="B58" s="52" t="s">
        <v>138</v>
      </c>
      <c r="C58" s="59" t="s">
        <v>120</v>
      </c>
    </row>
  </sheetData>
  <hyperlinks>
    <hyperlink ref="D54" r:id="rId1"/>
    <hyperlink ref="C58" r:id="rId2"/>
    <hyperlink ref="C49" r:id="rId3"/>
    <hyperlink ref="C50" r:id="rId4"/>
    <hyperlink ref="A1" location="Contents!A1" display="Return to contents"/>
  </hyperlinks>
  <pageMargins left="0.7" right="0.7" top="0.75" bottom="0.75" header="0.3" footer="0.3"/>
  <pageSetup paperSize="9" orientation="portrait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B2" sqref="B2"/>
    </sheetView>
  </sheetViews>
  <sheetFormatPr defaultRowHeight="12.75"/>
  <cols>
    <col min="1" max="1" width="12.42578125" style="22" customWidth="1"/>
    <col min="2" max="2" width="12.7109375" style="22" customWidth="1"/>
    <col min="3" max="16384" width="9.140625" style="22"/>
  </cols>
  <sheetData>
    <row r="1" spans="1:2" ht="30">
      <c r="A1" s="64" t="s">
        <v>140</v>
      </c>
    </row>
    <row r="2" spans="1:2" ht="15.75">
      <c r="B2" s="49" t="s">
        <v>166</v>
      </c>
    </row>
    <row r="6" spans="1:2" s="48" customFormat="1" ht="12"/>
    <row r="25" spans="2:11" s="48" customFormat="1" ht="12">
      <c r="B25" s="48" t="s">
        <v>131</v>
      </c>
      <c r="I25" s="50" t="s">
        <v>120</v>
      </c>
    </row>
    <row r="26" spans="2:11" s="48" customFormat="1" ht="12">
      <c r="B26" s="48" t="s">
        <v>159</v>
      </c>
      <c r="E26" s="50" t="s">
        <v>120</v>
      </c>
    </row>
    <row r="29" spans="2:11" ht="15">
      <c r="B29" s="6" t="s">
        <v>142</v>
      </c>
      <c r="C29" s="7" t="s">
        <v>45</v>
      </c>
      <c r="D29" s="7" t="s">
        <v>46</v>
      </c>
      <c r="E29" s="7" t="s">
        <v>47</v>
      </c>
      <c r="F29" s="7" t="s">
        <v>48</v>
      </c>
      <c r="G29" s="7" t="s">
        <v>49</v>
      </c>
      <c r="H29" s="7" t="s">
        <v>50</v>
      </c>
      <c r="I29" s="7" t="s">
        <v>51</v>
      </c>
      <c r="J29" s="7" t="s">
        <v>52</v>
      </c>
      <c r="K29" s="7" t="s">
        <v>130</v>
      </c>
    </row>
    <row r="30" spans="2:11" ht="15" thickBot="1">
      <c r="B30" s="16"/>
      <c r="C30" s="71">
        <v>53</v>
      </c>
      <c r="D30" s="71">
        <v>51</v>
      </c>
      <c r="E30" s="71">
        <v>2</v>
      </c>
      <c r="F30" s="71">
        <v>8</v>
      </c>
      <c r="G30" s="71">
        <v>1</v>
      </c>
      <c r="H30" s="71">
        <v>7</v>
      </c>
      <c r="I30" s="71">
        <v>3</v>
      </c>
      <c r="J30" s="71">
        <v>1</v>
      </c>
      <c r="K30" s="71">
        <v>20.5</v>
      </c>
    </row>
  </sheetData>
  <hyperlinks>
    <hyperlink ref="I25" r:id="rId1"/>
    <hyperlink ref="A1" location="Contents!A1" display="Return to contents"/>
    <hyperlink ref="E26" r:id="rId2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A21920267</value>
    </field>
    <field name="Objective-Title">
      <value order="0">Approach to Forecasting - Social Security - Charts and Graphs - September 2018</value>
    </field>
    <field name="Objective-Description">
      <value order="0"/>
    </field>
    <field name="Objective-CreationStamp">
      <value order="0">2018-07-25T16:05:31Z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2018-09-18T13:14:09Z</value>
    </field>
    <field name="Objective-Owner">
      <value order="0">Mellor,Claire C (U442602)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Social Security: 2017-2022</value>
    </field>
    <field name="Objective-Parent">
      <value order="0">Scottish Fiscal Commission: Research and Analysis - Social Security: 2017-2022</value>
    </field>
    <field name="Objective-State">
      <value order="0">Being Drafted</value>
    </field>
    <field name="Objective-VersionId">
      <value order="0">vA31306432</value>
    </field>
    <field name="Objective-Version">
      <value order="0">0.12</value>
    </field>
    <field name="Objective-VersionNumber">
      <value order="0">12</value>
    </field>
    <field name="Objective-VersionComment">
      <value order="0"/>
    </field>
    <field name="Objective-FileNumber">
      <value order="0">qA644262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Connect Creator">
        <value order="0"/>
      </field>
      <field name="Objective-Date Received">
        <value order="0"/>
      </field>
      <field name="Objective-Date of Original">
        <value order="0"/>
      </field>
      <field name="Objective-SG Web Publication - Category">
        <value order="0"/>
      </field>
      <field name="Objective-SG Web Publication - Category 2 Classifica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Figure 2</vt:lpstr>
      <vt:lpstr>Figure 4</vt:lpstr>
      <vt:lpstr>Figure 5</vt:lpstr>
      <vt:lpstr>Figure 6</vt:lpstr>
      <vt:lpstr>Figure 9</vt:lpstr>
      <vt:lpstr>Figure 10</vt:lpstr>
      <vt:lpstr>Table 4</vt:lpstr>
      <vt:lpstr>Figure 12</vt:lpstr>
      <vt:lpstr>Figure 13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Mellor</dc:creator>
  <cp:lastModifiedBy>u442602</cp:lastModifiedBy>
  <dcterms:created xsi:type="dcterms:W3CDTF">2018-07-25T15:04:22Z</dcterms:created>
  <dcterms:modified xsi:type="dcterms:W3CDTF">2018-09-18T14:04:00Z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A21920267</vt:lpwstr>
  </property>
  <property fmtid="{D5CDD505-2E9C-101B-9397-08002B2CF9AE}" pid="4" name="Objective-Title">
    <vt:lpwstr>Approach to Forecasting - Social Security - Charts and Graphs - September 2018</vt:lpwstr>
  </property>
  <property fmtid="{D5CDD505-2E9C-101B-9397-08002B2CF9AE}" pid="5" name="Objective-Description">
    <vt:lpwstr/>
  </property>
  <property fmtid="{D5CDD505-2E9C-101B-9397-08002B2CF9AE}" pid="6" name="Objective-CreationStamp">
    <vt:filetime>2018-08-21T14:38:46Z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2018-09-18T13:14:09Z</vt:filetime>
  </property>
  <property fmtid="{D5CDD505-2E9C-101B-9397-08002B2CF9AE}" pid="11" name="Objective-Owner">
    <vt:lpwstr>Mellor,Claire C (U442602)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</vt:lpwstr>
  </property>
  <property fmtid="{D5CDD505-2E9C-101B-9397-08002B2CF9AE}" pid="13" name="Objective-Parent">
    <vt:lpwstr>Scottish Fiscal Commission: Research and Analysis - Social Security: 2017-2022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vA31306432</vt:lpwstr>
  </property>
  <property fmtid="{D5CDD505-2E9C-101B-9397-08002B2CF9AE}" pid="16" name="Objective-Version">
    <vt:lpwstr>0.12</vt:lpwstr>
  </property>
  <property fmtid="{D5CDD505-2E9C-101B-9397-08002B2CF9AE}" pid="17" name="Objective-VersionNumber">
    <vt:r8>12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OFFICIAL-SENSITIVE]</vt:lpwstr>
  </property>
  <property fmtid="{D5CDD505-2E9C-101B-9397-08002B2CF9AE}" pid="21" name="Objective-Caveats">
    <vt:lpwstr>Special groups: Caveat for access to Scottish Fiscal Commission; </vt:lpwstr>
  </property>
  <property fmtid="{D5CDD505-2E9C-101B-9397-08002B2CF9AE}" pid="22" name="Objective-Connect Creator">
    <vt:lpwstr/>
  </property>
  <property fmtid="{D5CDD505-2E9C-101B-9397-08002B2CF9AE}" pid="23" name="Objective-Date Received">
    <vt:lpwstr/>
  </property>
  <property fmtid="{D5CDD505-2E9C-101B-9397-08002B2CF9AE}" pid="24" name="Objective-Date of Original">
    <vt:lpwstr/>
  </property>
  <property fmtid="{D5CDD505-2E9C-101B-9397-08002B2CF9AE}" pid="25" name="Objective-SG Web Publication - Category">
    <vt:lpwstr/>
  </property>
  <property fmtid="{D5CDD505-2E9C-101B-9397-08002B2CF9AE}" pid="26" name="Objective-SG Web Publication - Category 2 Classification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