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5" yWindow="-15" windowWidth="15075" windowHeight="3705" tabRatio="860" firstSheet="29" activeTab="48"/>
  </bookViews>
  <sheets>
    <sheet name="Contents" sheetId="8" r:id="rId1"/>
    <sheet name="Table 3.1" sheetId="1" r:id="rId2"/>
    <sheet name="Table 3.2" sheetId="74" r:id="rId3"/>
    <sheet name="NSND - IT " sheetId="2" r:id="rId4"/>
    <sheet name="Table 3.3" sheetId="3" r:id="rId5"/>
    <sheet name="Table 3.4" sheetId="9" r:id="rId6"/>
    <sheet name="Table 3.5" sheetId="6" r:id="rId7"/>
    <sheet name="Figure 3.1" sheetId="73" r:id="rId8"/>
    <sheet name="Figure 3.2" sheetId="14" r:id="rId9"/>
    <sheet name="Table 3.6" sheetId="40" r:id="rId10"/>
    <sheet name="Table 3.7" sheetId="41" r:id="rId11"/>
    <sheet name="Table 3.8" sheetId="76" r:id="rId12"/>
    <sheet name="NDR" sheetId="19" r:id="rId13"/>
    <sheet name="Table 3.9" sheetId="31" r:id="rId14"/>
    <sheet name="Figure 3.3" sheetId="30" r:id="rId15"/>
    <sheet name="Table 3.10" sheetId="29" r:id="rId16"/>
    <sheet name="Table 3.11" sheetId="28" r:id="rId17"/>
    <sheet name="Table 3.12" sheetId="27" r:id="rId18"/>
    <sheet name="Figure 3.4" sheetId="69" r:id="rId19"/>
    <sheet name="LBTT" sheetId="20" r:id="rId20"/>
    <sheet name="Table 3.13" sheetId="26" r:id="rId21"/>
    <sheet name="Table 3.14" sheetId="64" r:id="rId22"/>
    <sheet name="Table 3.15" sheetId="25" r:id="rId23"/>
    <sheet name="Table 3.16" sheetId="24" r:id="rId24"/>
    <sheet name="Table 3.17" sheetId="42" r:id="rId25"/>
    <sheet name="Table 3.18" sheetId="53" r:id="rId26"/>
    <sheet name="Table 3.19" sheetId="52" r:id="rId27"/>
    <sheet name="Figure 3.5" sheetId="51" r:id="rId28"/>
    <sheet name="Table 3.20" sheetId="50" r:id="rId29"/>
    <sheet name="Table 3.21" sheetId="49" r:id="rId30"/>
    <sheet name="Table 3.22" sheetId="47" r:id="rId31"/>
    <sheet name="Table 3.23" sheetId="46" r:id="rId32"/>
    <sheet name="Figure 3.6" sheetId="58" r:id="rId33"/>
    <sheet name="Table 3.24" sheetId="59" r:id="rId34"/>
    <sheet name="Table 3.25" sheetId="63" r:id="rId35"/>
    <sheet name="APD" sheetId="21" r:id="rId36"/>
    <sheet name="Table 3.26" sheetId="70" r:id="rId37"/>
    <sheet name="Table 3.27 " sheetId="71" r:id="rId38"/>
    <sheet name="Table 3.28" sheetId="72" r:id="rId39"/>
    <sheet name="SLfT" sheetId="22" r:id="rId40"/>
    <sheet name="Table 3.29" sheetId="56" r:id="rId41"/>
    <sheet name="Figure 3.7" sheetId="68" r:id="rId42"/>
    <sheet name="Table 3.30" sheetId="54" r:id="rId43"/>
    <sheet name="Table 3.31" sheetId="38" r:id="rId44"/>
    <sheet name="Table 3.32" sheetId="36" r:id="rId45"/>
    <sheet name="Figure 3.8" sheetId="67" r:id="rId46"/>
    <sheet name="Table 3.33" sheetId="35" r:id="rId47"/>
    <sheet name="Table 3.34" sheetId="34" r:id="rId48"/>
    <sheet name="Table 3.35" sheetId="66" r:id="rId49"/>
  </sheets>
  <definedNames>
    <definedName name="_ftn1" localSheetId="7">'Figure 3.1'!#REF!</definedName>
    <definedName name="_ftn1" localSheetId="6">'Table 3.5'!$B$18</definedName>
    <definedName name="_ftnref1" localSheetId="7">'Figure 3.1'!#REF!</definedName>
    <definedName name="_ftnref1" localSheetId="6">'Table 3.5'!$B$10</definedName>
    <definedName name="OLE_LINK1" localSheetId="7">'Figure 3.1'!#REF!</definedName>
  </definedNames>
  <calcPr calcId="145621"/>
</workbook>
</file>

<file path=xl/sharedStrings.xml><?xml version="1.0" encoding="utf-8"?>
<sst xmlns="http://schemas.openxmlformats.org/spreadsheetml/2006/main" count="748" uniqueCount="299">
  <si>
    <t>Summary</t>
  </si>
  <si>
    <t>Non Domestic Rates income (NDR)</t>
  </si>
  <si>
    <t>Land and Buildings Transactions Tax (LBTT)</t>
  </si>
  <si>
    <t>Air Passenger Duty (APD)</t>
  </si>
  <si>
    <t>Scottish Landfill Tax (SLfT)</t>
  </si>
  <si>
    <t>£ million</t>
  </si>
  <si>
    <t xml:space="preserve">2016-17 </t>
  </si>
  <si>
    <t>2017-18</t>
  </si>
  <si>
    <t>2018-19</t>
  </si>
  <si>
    <t>2019-20</t>
  </si>
  <si>
    <t>2020-21</t>
  </si>
  <si>
    <t>2021-22</t>
  </si>
  <si>
    <t>2022-23</t>
  </si>
  <si>
    <t>Outturn*</t>
  </si>
  <si>
    <t>Income Tax</t>
  </si>
  <si>
    <t>Non-Domestic Rates</t>
  </si>
  <si>
    <t>of which,  Residential</t>
  </si>
  <si>
    <t>Non-Residential</t>
  </si>
  <si>
    <t>Air Passenger Duty</t>
  </si>
  <si>
    <t>Scottish Landfill Tax</t>
  </si>
  <si>
    <t xml:space="preserve">Total Tax </t>
  </si>
  <si>
    <t>Return to Contents Page</t>
  </si>
  <si>
    <t>2015-16</t>
  </si>
  <si>
    <t>2016-17</t>
  </si>
  <si>
    <t>2023-24</t>
  </si>
  <si>
    <t xml:space="preserve">Source: Scottish Fiscal Commission </t>
  </si>
  <si>
    <t>Source: Scottish Fiscal Commission</t>
  </si>
  <si>
    <t>Gross income (£)</t>
  </si>
  <si>
    <t xml:space="preserve">Tax rate (%)  </t>
  </si>
  <si>
    <t>11,850 - 13,850</t>
  </si>
  <si>
    <t>Starter rate</t>
  </si>
  <si>
    <t>13,851 - 24,000</t>
  </si>
  <si>
    <t>Basic rate</t>
  </si>
  <si>
    <t>24,001 - 43,430</t>
  </si>
  <si>
    <t>Intermediate rate</t>
  </si>
  <si>
    <t>43,431 - 150,000</t>
  </si>
  <si>
    <t>Higher rate</t>
  </si>
  <si>
    <t>Above 150,000</t>
  </si>
  <si>
    <t>Top rate</t>
  </si>
  <si>
    <t>2016-17 outturn data</t>
  </si>
  <si>
    <t>Economy forecast</t>
  </si>
  <si>
    <t>2015-16 SPI data</t>
  </si>
  <si>
    <t>Tax-Motivated Incorporations</t>
  </si>
  <si>
    <t>2017-18 policy recosting</t>
  </si>
  <si>
    <t>2018-19 policy recosting</t>
  </si>
  <si>
    <t>Change from February 2018</t>
  </si>
  <si>
    <t>Other</t>
  </si>
  <si>
    <t>Year 1</t>
  </si>
  <si>
    <t>Year 2</t>
  </si>
  <si>
    <t>Year 3</t>
  </si>
  <si>
    <t>Year 4</t>
  </si>
  <si>
    <t>Year 5</t>
  </si>
  <si>
    <t>Percentage difference compared with no revaluation scenario</t>
  </si>
  <si>
    <t>Data updates</t>
  </si>
  <si>
    <t>Modelling changes</t>
  </si>
  <si>
    <t>Land reform costing</t>
  </si>
  <si>
    <t>SFC May 2018</t>
  </si>
  <si>
    <t>Source: Scottish Government, Scottish Fiscal Commission</t>
  </si>
  <si>
    <t>Business Growth Accelerator</t>
  </si>
  <si>
    <t>Day Nurseries</t>
  </si>
  <si>
    <t>Hydro</t>
  </si>
  <si>
    <t>New Start</t>
  </si>
  <si>
    <t>Table 3.1: Summary of Tax Forecasts 2016-17 to 2022-23</t>
  </si>
  <si>
    <t>Tax band</t>
  </si>
  <si>
    <t>February 2018</t>
  </si>
  <si>
    <t>Return to Contents page</t>
  </si>
  <si>
    <t>Base</t>
  </si>
  <si>
    <t>Addition</t>
  </si>
  <si>
    <t>OBR March 2018</t>
  </si>
  <si>
    <t>Difference</t>
  </si>
  <si>
    <t>OBR Costing</t>
  </si>
  <si>
    <t>Static Costing</t>
  </si>
  <si>
    <t>Behavioural reduction</t>
  </si>
  <si>
    <t>Post-behavioural costing</t>
  </si>
  <si>
    <t>Reduction due to behaviour (%)</t>
  </si>
  <si>
    <t>SFC Costing</t>
  </si>
  <si>
    <t>Note: figures are presented in way above, to illustrate how chart was constructed</t>
  </si>
  <si>
    <t>Outturn</t>
  </si>
  <si>
    <t>Prices</t>
  </si>
  <si>
    <t>Transactions</t>
  </si>
  <si>
    <t>Fiscal Drag</t>
  </si>
  <si>
    <t>Reclaimed / Paid Out</t>
  </si>
  <si>
    <t>House prices</t>
  </si>
  <si>
    <t>Repayment Rate</t>
  </si>
  <si>
    <t>Table 3.23: Non-residential LBTT forecasts</t>
  </si>
  <si>
    <t>Reduction in SLfT revenue</t>
  </si>
  <si>
    <t>Central Revenue</t>
  </si>
  <si>
    <t>Twelve Month Delay</t>
  </si>
  <si>
    <t>Central forecast</t>
  </si>
  <si>
    <t>BMW ban forecast</t>
  </si>
  <si>
    <t>of which:</t>
  </si>
  <si>
    <t>Residential (excluding ADS)</t>
  </si>
  <si>
    <t>Additional Dwelling Supplement (ADS)</t>
  </si>
  <si>
    <t>LBTT total revenue raised</t>
  </si>
  <si>
    <t>Non-residential</t>
  </si>
  <si>
    <t>May 2018</t>
  </si>
  <si>
    <t>December 2017</t>
  </si>
  <si>
    <t>Number of months after initial payment  - Cohorts</t>
  </si>
  <si>
    <t>2017-18 **</t>
  </si>
  <si>
    <t xml:space="preserve"> ADS</t>
  </si>
  <si>
    <t xml:space="preserve">Source: Scottish Fiscal Commission, OBR (March 2018) Devolved Taxes Forecast </t>
  </si>
  <si>
    <t>Receipts on an accruals basis (date property transaction completed )</t>
  </si>
  <si>
    <t>Receipts on a cash basis 
(date tax return received)</t>
  </si>
  <si>
    <t>**</t>
  </si>
  <si>
    <t>Source:   Scottish Fiscal Commission,</t>
  </si>
  <si>
    <t>2017-18 *</t>
  </si>
  <si>
    <t>*Accrual basis outturn</t>
  </si>
  <si>
    <t>Incinerator capacity update</t>
  </si>
  <si>
    <t>Year</t>
  </si>
  <si>
    <t>Mixed Waste landfilled (tonnes)</t>
  </si>
  <si>
    <t>Central Forecast</t>
  </si>
  <si>
    <t>Biodegradable Municipal Waste Ban</t>
  </si>
  <si>
    <t>2007-08</t>
  </si>
  <si>
    <t>2009-10</t>
  </si>
  <si>
    <t>2010-11</t>
  </si>
  <si>
    <t>2011-12</t>
  </si>
  <si>
    <t>2012-13</t>
  </si>
  <si>
    <t>2013-14</t>
  </si>
  <si>
    <t>2014-15</t>
  </si>
  <si>
    <t>Audited Figures</t>
  </si>
  <si>
    <t>Projected Position</t>
  </si>
  <si>
    <t>2008-09</t>
  </si>
  <si>
    <t>Date</t>
  </si>
  <si>
    <t xml:space="preserve">Sector </t>
  </si>
  <si>
    <t>Shops</t>
  </si>
  <si>
    <t>Health and Medical</t>
  </si>
  <si>
    <t>Industrial</t>
  </si>
  <si>
    <t>Designated Utilities</t>
  </si>
  <si>
    <t>% Change In Rateable Value</t>
  </si>
  <si>
    <t>Non-Savings Non-Dividends Income Tax (NSND - IT)</t>
  </si>
  <si>
    <t>December  2017</t>
  </si>
  <si>
    <t>2017-18
 **</t>
  </si>
  <si>
    <t>2016-17
Outturn</t>
  </si>
  <si>
    <t xml:space="preserve">£ million </t>
  </si>
  <si>
    <t>Methodology changes</t>
  </si>
  <si>
    <t>Updated child exemption</t>
  </si>
  <si>
    <t>Offices</t>
  </si>
  <si>
    <r>
      <t xml:space="preserve">Land &amp; Buildings Transaction Tax    </t>
    </r>
    <r>
      <rPr>
        <i/>
        <sz val="11"/>
        <color theme="1"/>
        <rFont val="Helvetica"/>
      </rPr>
      <t xml:space="preserve">                </t>
    </r>
  </si>
  <si>
    <t>£ millions</t>
  </si>
  <si>
    <t>Scotland's Economic and Fiscal Forecasts - Chapter 3 - Tax</t>
  </si>
  <si>
    <t>2017-18*</t>
  </si>
  <si>
    <t xml:space="preserve">  Scottish Fiscal Commission</t>
  </si>
  <si>
    <t>Source: Revenue Scotland</t>
  </si>
  <si>
    <t>Note: Repayment rates include an upward adjustment due to the policy change for joint buyer repayment claims</t>
  </si>
  <si>
    <t>Source:  Scottish Fiscal Commission,</t>
  </si>
  <si>
    <t>Net Revenue*</t>
  </si>
  <si>
    <t>Gross Revenue</t>
  </si>
  <si>
    <t>In-year Revision</t>
  </si>
  <si>
    <t>Block Grant Adjustment Estimates**</t>
  </si>
  <si>
    <t>Figure 3.2: Income Tax sensitivity analysis</t>
  </si>
  <si>
    <t>Low productivity</t>
  </si>
  <si>
    <t>High productivity</t>
  </si>
  <si>
    <t>High hours</t>
  </si>
  <si>
    <t>Low hours</t>
  </si>
  <si>
    <t>High migration</t>
  </si>
  <si>
    <t>Low migration</t>
  </si>
  <si>
    <t>High employment</t>
  </si>
  <si>
    <t>Low employment</t>
  </si>
  <si>
    <t>Variants</t>
  </si>
  <si>
    <t>Figure 3.3 Changes in Rateable Value (RV) at 2017 revaluation by sector</t>
  </si>
  <si>
    <t>Figure 3.4: Balance of NDR Rating Account at Year End, £ million</t>
  </si>
  <si>
    <t>Figure 3.7: Mixed Waste Landfilled in Scotland</t>
  </si>
  <si>
    <t>Figure 3.8: Impact of Biodegradable Municipal Waste Ban</t>
  </si>
  <si>
    <t>Figure 3.2: Income tax sensitivity analysis</t>
  </si>
  <si>
    <t>Figure 3.3: Changes in Rateable Value (RV) at 2017 revaluation by sector</t>
  </si>
  <si>
    <t>Figure 3.4: Balance of NDR rating account at year end, £ million</t>
  </si>
  <si>
    <t xml:space="preserve">Figure 3.5: Assumed ADS Repayment Rate </t>
  </si>
  <si>
    <t>Figure 3.6: Non-residential LBTT receipts</t>
  </si>
  <si>
    <t>Figure 3.7: Mixed waste landfilled in Scotland</t>
  </si>
  <si>
    <t>Figure for Air Passenger Duty is not classed as outturn data. It is an estimate of the Scottish share of tax receipts.</t>
  </si>
  <si>
    <t>*Outturn in this context for income tax refers to our analysis of the 2015-16 Survey of Personal Incomes (SPI) data.</t>
  </si>
  <si>
    <r>
      <rPr>
        <sz val="9"/>
        <color theme="1"/>
        <rFont val="Helvetica"/>
      </rPr>
      <t xml:space="preserve">Source: Scottish Government (2017) Revaluation 2017 in Scotland </t>
    </r>
    <r>
      <rPr>
        <u/>
        <sz val="9"/>
        <color theme="10"/>
        <rFont val="Helvetica"/>
      </rPr>
      <t>(link)</t>
    </r>
  </si>
  <si>
    <r>
      <rPr>
        <sz val="9"/>
        <color theme="1"/>
        <rFont val="Helvetica"/>
      </rPr>
      <t xml:space="preserve">Source: NDR Rating Account 2008-09 to 2015-16 </t>
    </r>
    <r>
      <rPr>
        <u/>
        <sz val="9"/>
        <color theme="10"/>
        <rFont val="Helvetica"/>
      </rPr>
      <t>(link),</t>
    </r>
  </si>
  <si>
    <r>
      <rPr>
        <sz val="9"/>
        <rFont val="Arial"/>
        <family val="2"/>
      </rPr>
      <t xml:space="preserve">               NDR Rating Account 2016-17</t>
    </r>
    <r>
      <rPr>
        <u/>
        <sz val="9"/>
        <color theme="10"/>
        <rFont val="Arial"/>
        <family val="2"/>
      </rPr>
      <t xml:space="preserve"> (link)</t>
    </r>
  </si>
  <si>
    <t xml:space="preserve">               Scottish Fiscal Commission</t>
  </si>
  <si>
    <r>
      <t xml:space="preserve">Dec 2017 </t>
    </r>
    <r>
      <rPr>
        <sz val="11"/>
        <color theme="0"/>
        <rFont val="Helvetica"/>
      </rPr>
      <t>*</t>
    </r>
  </si>
  <si>
    <t>Delaying entry to the roll</t>
  </si>
  <si>
    <r>
      <rPr>
        <sz val="9"/>
        <rFont val="Helvetica"/>
      </rPr>
      <t xml:space="preserve">*Accrual basis outturn net ADS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</si>
  <si>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Revenue Scotland 2016-17 Annual Report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</si>
  <si>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Source: Revenue Scotland LBTT statistics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</si>
  <si>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Scotland's Economic and Fiscal Forecasts December 2017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</si>
  <si>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                   Revenue Scotland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</si>
  <si>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>*Accrual basis outturn net ADS</t>
    </r>
    <r>
      <rPr>
        <u/>
        <sz val="9"/>
        <color theme="10"/>
        <rFont val="Helvetica"/>
      </rPr>
      <t xml:space="preserve"> (link)</t>
    </r>
  </si>
  <si>
    <r>
      <rPr>
        <sz val="9"/>
        <rFont val="Helvetica"/>
      </rPr>
      <t xml:space="preserve">               Scottish Fiscal Commission (2017) Scotland's Economic and Fiscal Forecasts December 2017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</si>
  <si>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           </t>
    </r>
    <r>
      <rPr>
        <sz val="9"/>
        <rFont val="Arial"/>
        <family val="2"/>
      </rPr>
      <t xml:space="preserve">    Scottish Fiscal Commission (2017) Scotland's Economic and Fiscal Forecasts December 2017 </t>
    </r>
    <r>
      <rPr>
        <u/>
        <sz val="9"/>
        <color theme="10"/>
        <rFont val="Arial"/>
        <family val="2"/>
      </rPr>
      <t>(link)</t>
    </r>
  </si>
  <si>
    <r>
      <rPr>
        <sz val="9"/>
        <rFont val="Helvetica"/>
      </rPr>
      <t xml:space="preserve">*In year forecast is on an accruals basis and will differ from the figures published by Revenue Scotland in its March 2018 LBTT statistical release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</si>
  <si>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Source: Scottish Government </t>
    </r>
    <r>
      <rPr>
        <u/>
        <sz val="9"/>
        <color theme="10"/>
        <rFont val="Helvetica"/>
      </rPr>
      <t>(link)</t>
    </r>
  </si>
  <si>
    <t>Modelling &amp; base year</t>
  </si>
  <si>
    <r>
      <rPr>
        <sz val="9"/>
        <rFont val="Helvetica"/>
      </rPr>
      <t>Source: SEPA Waste Landfilled in Scotland 2016</t>
    </r>
    <r>
      <rPr>
        <sz val="9"/>
        <color theme="10"/>
        <rFont val="Helvetica"/>
      </rPr>
      <t xml:space="preserve"> </t>
    </r>
    <r>
      <rPr>
        <u/>
        <sz val="9"/>
        <color theme="10"/>
        <rFont val="Helvetica"/>
      </rPr>
      <t>(link)</t>
    </r>
  </si>
  <si>
    <t xml:space="preserve">* Figure for Income Tax is not outturn data, as none is yet available for liabilities in 2016-17. </t>
  </si>
  <si>
    <t>Block Grant Adjustment Estimates*</t>
  </si>
  <si>
    <t>Other**</t>
  </si>
  <si>
    <t xml:space="preserve"> **Includes revisions to OBR triple lock and CPI forecasts, HMRC Gift Aid estimates, inclusion of 2017 mid-year population estimates and model developments.</t>
  </si>
  <si>
    <t>Figure 3.1: February 2018 compared to May 2018 forecast by factor, 2018-19</t>
  </si>
  <si>
    <t xml:space="preserve">Table 3.5: Comparison with previous February 2018 forecast </t>
  </si>
  <si>
    <t>Table 3.4: Final income tax policy measure description (2018-19)</t>
  </si>
  <si>
    <t>Table 3.3: Non-Savings Non-Dividends income tax outurn and forecast</t>
  </si>
  <si>
    <t>Table 3.8: Comparison between SFC forecast and Spring Statement 2018 Block Grant Adjustment forecast estimates</t>
  </si>
  <si>
    <t>Total change</t>
  </si>
  <si>
    <t xml:space="preserve">Total change </t>
  </si>
  <si>
    <t>Total Change</t>
  </si>
  <si>
    <t xml:space="preserve">Total change in tax forecasts </t>
  </si>
  <si>
    <t>Table 3.2: Change from previous Tax Forecasts 2016-17 to 2022-23</t>
  </si>
  <si>
    <t>Total difference</t>
  </si>
  <si>
    <t>OBR Mar 2017</t>
  </si>
  <si>
    <t xml:space="preserve">Difference </t>
  </si>
  <si>
    <t xml:space="preserve">Table 3.1 Summary of Tax Forecasts </t>
  </si>
  <si>
    <t>* Estimates are based on Indexed Per Capita methodology</t>
  </si>
  <si>
    <t>Table 3.35: Comparison between SFC forecast and Spring Statement 2018 Block Grant Adjustment forecast estimates</t>
  </si>
  <si>
    <t>Table 3.35: Comparison between Commission forecast and Spring Statement 2018 Block Grant Adjustment forecast estimates</t>
  </si>
  <si>
    <t>Table 3.34: Comparison between Commission and OBR SLfT forecasts</t>
  </si>
  <si>
    <t>Table 3.33: Impact of Biodegradable Municipal Waste ban</t>
  </si>
  <si>
    <t>Table 3.32: Impact of delays on forecast</t>
  </si>
  <si>
    <t>Table 3.31: Changes in Scottish Landfill Tax forecasts</t>
  </si>
  <si>
    <t>Table 3.30: Impact of increasing incineration capacity on SLfT revenue</t>
  </si>
  <si>
    <t>Table 3.29: Forecast of Scottish Landfill Tax</t>
  </si>
  <si>
    <t>Table 3.28: Comparison with OBR forecasts of Scottish APD</t>
  </si>
  <si>
    <t>Table 3.27: Changes in APD forecasts</t>
  </si>
  <si>
    <t>Table 3.26: Forecast of Scottish APD</t>
  </si>
  <si>
    <t>2016-17*</t>
  </si>
  <si>
    <t>*Figure for Air Passenger Duty is not classed as outturn data. It is an estimate of the Scottish share of tax receipts.</t>
  </si>
  <si>
    <r>
      <t xml:space="preserve">Table 3.25: </t>
    </r>
    <r>
      <rPr>
        <b/>
        <sz val="12"/>
        <color rgb="FF000000"/>
        <rFont val="Helvetica"/>
      </rPr>
      <t>Comparison between Commission forecast and Spring Statement 2018 Block Grant Adjustment forecast estimates</t>
    </r>
  </si>
  <si>
    <r>
      <rPr>
        <sz val="10"/>
        <rFont val="Arial"/>
        <family val="2"/>
      </rPr>
      <t>**2017-18 in year forecast is on an accruals basis and will not exactly match the £201 million figure published by Revenue Scotland in its March 2018 LBTT statistical release</t>
    </r>
    <r>
      <rPr>
        <u/>
        <sz val="10"/>
        <color theme="10"/>
        <rFont val="Arial"/>
        <family val="2"/>
      </rPr>
      <t xml:space="preserve"> (link).</t>
    </r>
  </si>
  <si>
    <t>2017-18**</t>
  </si>
  <si>
    <t xml:space="preserve">Table 3.14: Tax receipts for residential LBTT excluding ADS </t>
  </si>
  <si>
    <t>Table 3.13: LBTT forecasts</t>
  </si>
  <si>
    <t>Table 3.12 Impact of Policy recostings and changes on NDR income</t>
  </si>
  <si>
    <t>Table 3.11: Change NDR forecast</t>
  </si>
  <si>
    <t>Table 3.10: Impact of a revaluation on NDR Income</t>
  </si>
  <si>
    <t>Table 3.9: Forecast of Non-Domestic Rates</t>
  </si>
  <si>
    <t>Table 3.17: Commission and OBR residential LBTT forecasts (excluding ADS)</t>
  </si>
  <si>
    <t>Table 3.18: Additional Dwelling Supplement (ADS) forecast</t>
  </si>
  <si>
    <t xml:space="preserve">Table 3.19: Gross ADS, ADS repayments and net ADS forecasts </t>
  </si>
  <si>
    <t>Table 3.20: ADS Forecast</t>
  </si>
  <si>
    <t>Table 3.21: Commission and OBR forecasts for net ADS revenues</t>
  </si>
  <si>
    <t xml:space="preserve">Table 3.22: Non-residential LBTT forecasts </t>
  </si>
  <si>
    <t>Table 3.24 Comparison of OBR and Commission forecasts</t>
  </si>
  <si>
    <t xml:space="preserve">Table 3.16: Residential LBTT receipts forecasts (excluding ADS) </t>
  </si>
  <si>
    <t>Table 3.10: Impact of a revaluation on NDR income</t>
  </si>
  <si>
    <t>Table 3.12: Impact of policy recostings and changes to NDR income</t>
  </si>
  <si>
    <t>Table 3.13: LBTT receipts forecasts</t>
  </si>
  <si>
    <t>Table 3.14: Tax receipts for residential LBTT excluding ADS (£ millions)</t>
  </si>
  <si>
    <t>Table 3.16: Residential LBTT receipts forecasts (excluding ADS)</t>
  </si>
  <si>
    <t xml:space="preserve">Table 3.19: Pre-measures gross and net ADS Revenue </t>
  </si>
  <si>
    <t>Table 3.20: ADS forecast</t>
  </si>
  <si>
    <t>Table 3.21: Commission and OBR forecast for net ADS revenues</t>
  </si>
  <si>
    <t>Table 3.22: Non-resedential LBTT forecast</t>
  </si>
  <si>
    <t>Table 3.24: Comparison of OBR and Commission forecasts</t>
  </si>
  <si>
    <t>Table 3.26: SFC Forecast of Scottish APD</t>
  </si>
  <si>
    <t>Table 3.29: SFC forecast of Scottish Landfill Tax</t>
  </si>
  <si>
    <t xml:space="preserve">Table 3.31: Scottish Landfill Tax forecast </t>
  </si>
  <si>
    <t>Table 3.34: Comparison between SFC and OBR SLfT forecasts</t>
  </si>
  <si>
    <t>Table 3.7: Comparison between SFC Commission and OBR’s costing of the Scottish Government’s 2018-19 income tax band policy</t>
  </si>
  <si>
    <r>
      <t xml:space="preserve">Source:Scottish Fiscal Commission (February 2018) Scotland’s Economic and Fiscal Forecasts Supplementary Publication Updated Income Tax Forecasts </t>
    </r>
    <r>
      <rPr>
        <u/>
        <sz val="9"/>
        <color rgb="FF3333FF"/>
        <rFont val="Helvetica"/>
      </rPr>
      <t>(link)</t>
    </r>
  </si>
  <si>
    <r>
      <t xml:space="preserve">Source: Scottish Fiscal Commission (February 2018) Scotland’s Economic and Fiscal Forecasts Supplementary Publication Updated Income Tax Forecasts </t>
    </r>
    <r>
      <rPr>
        <u/>
        <sz val="9"/>
        <color rgb="FF3333FF"/>
        <rFont val="Helvetica"/>
      </rPr>
      <t>(link)</t>
    </r>
    <r>
      <rPr>
        <sz val="9"/>
        <rFont val="Helvetica"/>
      </rPr>
      <t xml:space="preserve"> </t>
    </r>
  </si>
  <si>
    <r>
      <t xml:space="preserve">            </t>
    </r>
    <r>
      <rPr>
        <sz val="9"/>
        <color rgb="FF3333FF"/>
        <rFont val="Helvetica"/>
      </rPr>
      <t xml:space="preserve"> </t>
    </r>
    <r>
      <rPr>
        <sz val="9"/>
        <color theme="1"/>
        <rFont val="Helvetica"/>
      </rPr>
      <t xml:space="preserve">  Scottish Fiscal Commission. </t>
    </r>
  </si>
  <si>
    <r>
      <rPr>
        <sz val="9"/>
        <rFont val="Helvetica"/>
      </rPr>
      <t xml:space="preserve">Source:   OBR (2018) Devolved Tax and Spending Forecasts March 2018  </t>
    </r>
    <r>
      <rPr>
        <u/>
        <sz val="9"/>
        <color theme="10"/>
        <rFont val="Helvetica"/>
      </rPr>
      <t>(link)</t>
    </r>
  </si>
  <si>
    <t xml:space="preserve"> Scottish Fiscal Commission</t>
  </si>
  <si>
    <r>
      <rPr>
        <sz val="9"/>
        <rFont val="Helvetica"/>
      </rPr>
      <t xml:space="preserve">Source:  OBR (2018) Devolved Tax and Spending Forecasts March 2018  </t>
    </r>
    <r>
      <rPr>
        <sz val="9"/>
        <color theme="10"/>
        <rFont val="Helvetica"/>
      </rPr>
      <t>(link)</t>
    </r>
  </si>
  <si>
    <t>Table 3.8: Comparison between Commission forecast and Spring Statement 2018 Block Grant Adjustment forecast estimates</t>
  </si>
  <si>
    <t>Table 3.11: Change in NDR forecast</t>
  </si>
  <si>
    <t xml:space="preserve">*Accrual basis </t>
  </si>
  <si>
    <r>
      <rPr>
        <sz val="10"/>
        <rFont val="Arial"/>
        <family val="2"/>
      </rPr>
      <t>**In year forecast is on an accruals basis and will not exactly match the figure for total LBTT of £569 million published by Revenue Scotland in its March 2018 LBTT statistical release</t>
    </r>
    <r>
      <rPr>
        <u/>
        <sz val="10"/>
        <color theme="10"/>
        <rFont val="Arial"/>
        <family val="2"/>
      </rPr>
      <t xml:space="preserve"> (link)</t>
    </r>
  </si>
  <si>
    <r>
      <rPr>
        <sz val="9"/>
        <rFont val="Helvetica"/>
      </rPr>
      <t xml:space="preserve">* In year forecast is on an accruals basis and will not exactly match the figure of £260 million published by Revenue Scotland in its March 2018 LBTT statistical release </t>
    </r>
    <r>
      <rPr>
        <u/>
        <sz val="9"/>
        <color theme="10"/>
        <rFont val="Helvetica"/>
      </rPr>
      <t>(link)</t>
    </r>
  </si>
  <si>
    <r>
      <rPr>
        <sz val="10"/>
        <rFont val="Arial"/>
        <family val="2"/>
      </rPr>
      <t>* In year forecast is on an accruals basis and will not exactly match the £260 million figure published by Revenue Scotland in its March 2018 LBTT statistical release</t>
    </r>
    <r>
      <rPr>
        <u/>
        <sz val="10"/>
        <color theme="10"/>
        <rFont val="Arial"/>
        <family val="2"/>
      </rPr>
      <t xml:space="preserve"> (link). </t>
    </r>
  </si>
  <si>
    <r>
      <rPr>
        <sz val="9"/>
        <rFont val="Helvetica"/>
      </rPr>
      <t xml:space="preserve">*In year forecast is on an accruals basis and will not exactly match the £260 million figure published by Revenue Scotland in its March 2018 LBTT statistical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</si>
  <si>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OBR (2018) Devolved Tax and Spending Forecast March 2018 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</si>
  <si>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**In year forecast is on an accruals basis and will differ from the £107 million net ADS figure published by Revenue Scotland in its March 2018 LBTT statistical release  </t>
    </r>
    <r>
      <rPr>
        <u/>
        <sz val="9"/>
        <color theme="10"/>
        <rFont val="Helvetica"/>
      </rPr>
      <t>(link)</t>
    </r>
  </si>
  <si>
    <r>
      <rPr>
        <vertAlign val="superscript"/>
        <sz val="9"/>
        <color theme="1"/>
        <rFont val="Helvetica"/>
      </rPr>
      <t>**</t>
    </r>
    <r>
      <rPr>
        <sz val="9"/>
        <color theme="1"/>
        <rFont val="Helvetica"/>
      </rPr>
      <t>In year forecast is on an accruals basis and will differ from the £107 million net ADS figure published by Revenue Scotland in its March 2018 LBTT statistical release (</t>
    </r>
    <r>
      <rPr>
        <u/>
        <sz val="9"/>
        <color rgb="FF0000FF"/>
        <rFont val="Helvetica"/>
      </rPr>
      <t>link)</t>
    </r>
  </si>
  <si>
    <t>*Adjusted to account for Fiscal Drag and Policy</t>
  </si>
  <si>
    <t>Figure 3.5: Assumed ADS repayment rate</t>
  </si>
  <si>
    <r>
      <rPr>
        <sz val="9"/>
        <rFont val="Helvetica"/>
      </rPr>
      <t xml:space="preserve">** In year forecast is on an accruals basis and will differ from the £107 million Net ADS figure published by Revenue Scotland in its March 2018 LBTT statistical release </t>
    </r>
    <r>
      <rPr>
        <u/>
        <sz val="9"/>
        <color theme="10"/>
        <rFont val="Helvetica"/>
      </rPr>
      <t xml:space="preserve"> (link)</t>
    </r>
  </si>
  <si>
    <r>
      <rPr>
        <sz val="9"/>
        <rFont val="Helvetica"/>
      </rPr>
      <t>** In year forecast is on an accruals basis and will differ from the £107 million net ADS figure published by Revenue Scotland in its March 2018 LBTT statistical release</t>
    </r>
    <r>
      <rPr>
        <u/>
        <sz val="9"/>
        <color theme="10"/>
        <rFont val="Helvetica"/>
      </rPr>
      <t xml:space="preserve"> (link)</t>
    </r>
  </si>
  <si>
    <r>
      <t xml:space="preserve"> </t>
    </r>
    <r>
      <rPr>
        <sz val="9"/>
        <rFont val="Helvetica"/>
      </rPr>
      <t xml:space="preserve">              OBR (2018) Devolved Tax and Spending Forecasts March 2018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</si>
  <si>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*In year forecast is on an accruals basis and will not exactly match the £201 million figure published by Revenue Scotland in its March 2018 LBTT statistical release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</si>
  <si>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    OBR (2018) Devolved Tax and Spending Forecasts March 2018</t>
    </r>
    <r>
      <rPr>
        <u/>
        <sz val="9"/>
        <color rgb="FF3333FF"/>
        <rFont val="Helvetica"/>
      </rPr>
      <t xml:space="preserve"> (link)</t>
    </r>
    <r>
      <rPr>
        <sz val="9"/>
        <rFont val="Helvetica"/>
      </rPr>
      <t xml:space="preserve">
</t>
    </r>
    <r>
      <rPr>
        <u/>
        <sz val="9"/>
        <rFont val="Helvetica"/>
      </rPr>
      <t xml:space="preserve">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</si>
  <si>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*In year forecast is on an accruals basis and will not exactly match the £269 million figure published by Revenue Scotland in its March 2018 LBTT statistical release </t>
    </r>
    <r>
      <rPr>
        <u/>
        <sz val="9"/>
        <color theme="10"/>
        <rFont val="Helvetica"/>
      </rPr>
      <t>(link)</t>
    </r>
  </si>
  <si>
    <r>
      <rPr>
        <sz val="9"/>
        <rFont val="Helvetica"/>
      </rPr>
      <t xml:space="preserve">                OBR (2018) Devolved Tax and Spending Forecast March 2018  </t>
    </r>
    <r>
      <rPr>
        <sz val="9"/>
        <color theme="10"/>
        <rFont val="Helvetica"/>
      </rPr>
      <t>(link)</t>
    </r>
  </si>
  <si>
    <r>
      <rPr>
        <sz val="9"/>
        <rFont val="Helvetica"/>
      </rPr>
      <t xml:space="preserve">               OBR (2018) Devolved Taxes and Spending Forecast March 2018 </t>
    </r>
    <r>
      <rPr>
        <u/>
        <sz val="9"/>
        <color theme="10"/>
        <rFont val="Helvetica"/>
      </rPr>
      <t>(link)</t>
    </r>
  </si>
  <si>
    <t xml:space="preserve">*Outturn in this context for income tax refers to our analysis of the 2015-16 Survey of Personal Incomes (SPI) data. </t>
  </si>
  <si>
    <t xml:space="preserve">Table 3.6: Commission and OBR Scottish NSND income tax forecasts </t>
  </si>
  <si>
    <t xml:space="preserve">Table 3.6: Commission and OBR Scottish income tax NSND forecasts </t>
  </si>
  <si>
    <t>Table 3.7:  Comparison between Commission and OBR’s costing of the Scottish Government’s 2018-19 income tax band policy</t>
  </si>
  <si>
    <t>Source: Scottish Fiscal Commission (rounded figures),</t>
  </si>
  <si>
    <t>**Estimates are based on Indexed Per Capita methodology</t>
  </si>
  <si>
    <t>SFC May 2018 *</t>
  </si>
  <si>
    <t>Table 3.25: Comparison between SFC forecast and Spring Statement 2018 Block Grant Adjustment forecast estimates</t>
  </si>
  <si>
    <t xml:space="preserve">               Scottish Government (2018) Medium -Term Financial Strategy, Table 6.2</t>
  </si>
  <si>
    <r>
      <rPr>
        <sz val="10"/>
        <rFont val="Arial"/>
        <family val="2"/>
      </rPr>
      <t xml:space="preserve">For further discussion, see Scotland's Economic and Fiscal Forecasts May 2018, Box 3.3  </t>
    </r>
    <r>
      <rPr>
        <u/>
        <sz val="10"/>
        <color theme="10"/>
        <rFont val="Arial"/>
        <family val="2"/>
      </rPr>
      <t>(link)</t>
    </r>
  </si>
  <si>
    <t>*Accruals-based data available up to February 2018</t>
  </si>
  <si>
    <r>
      <rPr>
        <sz val="9"/>
        <rFont val="Helvetica"/>
      </rPr>
      <t xml:space="preserve">For further discussion, see Scotland's Economic and Fiscal Forecasts May 2018, Box 3.3  </t>
    </r>
    <r>
      <rPr>
        <u/>
        <sz val="9"/>
        <color theme="10"/>
        <rFont val="Helvetica"/>
      </rPr>
      <t>(link)</t>
    </r>
  </si>
  <si>
    <t>Table 3.15: Residential LBTT forecast (excluding ADS)</t>
  </si>
  <si>
    <t xml:space="preserve">Source: Scottish Fiscal Commission, OBR (2018) Devolved Tax and Spending Forecast March 2018 (link), Revenue Scotland (2017) 2016-17 Annual Report (link)  </t>
  </si>
  <si>
    <r>
      <rPr>
        <sz val="10"/>
        <rFont val="Arial"/>
        <family val="2"/>
      </rPr>
      <t xml:space="preserve">Source:   Scottish Fiscal Commission (2017) Scotland’s Economic and Fiscal Forecasts December 2017 </t>
    </r>
    <r>
      <rPr>
        <u/>
        <sz val="10"/>
        <color theme="10"/>
        <rFont val="Arial"/>
        <family val="2"/>
      </rPr>
      <t>(link)</t>
    </r>
  </si>
  <si>
    <r>
      <rPr>
        <sz val="9"/>
        <rFont val="Helvetica"/>
      </rPr>
      <t xml:space="preserve">               Scottish Government (2018)  Medium -Term Financial Strategy, Table 6.2 </t>
    </r>
    <r>
      <rPr>
        <u/>
        <sz val="9"/>
        <color theme="10"/>
        <rFont val="Helvetica"/>
      </rPr>
      <t xml:space="preserve">(link) </t>
    </r>
  </si>
  <si>
    <t>Note: Mixed waste constitutes two SEPA reporting categories: ‘household and similar wastes’ and ‘sorting residues’, and is used here as a proxy for standard rated waste.</t>
  </si>
  <si>
    <r>
      <rPr>
        <sz val="10"/>
        <rFont val="Arial"/>
        <family val="2"/>
      </rPr>
      <t xml:space="preserve">               Scottish Government (2018) Medium -Term Financial Strategy, Table 6.2</t>
    </r>
    <r>
      <rPr>
        <u/>
        <sz val="10"/>
        <color theme="10"/>
        <rFont val="Arial"/>
        <family val="2"/>
      </rPr>
      <t xml:space="preserve"> (link)</t>
    </r>
  </si>
  <si>
    <t>Total impact of changes</t>
  </si>
  <si>
    <r>
      <rPr>
        <sz val="9"/>
        <rFont val="Helvetica"/>
      </rPr>
      <t xml:space="preserve">Revenue Scotland, Annual Report and Financial Statements for the year ended 31 March 2017 </t>
    </r>
    <r>
      <rPr>
        <u/>
        <sz val="9"/>
        <color theme="10"/>
        <rFont val="Helvetica"/>
      </rPr>
      <t>(link)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</si>
</sst>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0.000"/>
    <numFmt numFmtId="168" formatCode="0.00000"/>
    <numFmt numFmtId="169" formatCode="#,##0.0000000"/>
  </numFmts>
  <fonts count="7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0"/>
      <name val="Helvetica"/>
    </font>
    <font>
      <sz val="12"/>
      <color theme="1"/>
      <name val="Helvetica"/>
    </font>
    <font>
      <sz val="12"/>
      <name val="Helvetica"/>
    </font>
    <font>
      <sz val="12"/>
      <color rgb="FF000000"/>
      <name val="Helvetica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Helvetica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rgb="FFFFFFFF"/>
      <name val="Helvetica"/>
    </font>
    <font>
      <b/>
      <sz val="12"/>
      <color theme="1"/>
      <name val="Helvetica"/>
    </font>
    <font>
      <sz val="8"/>
      <color theme="1"/>
      <name val="Arial"/>
      <family val="2"/>
    </font>
    <font>
      <u/>
      <sz val="10"/>
      <color theme="10"/>
      <name val="Helvetica"/>
    </font>
    <font>
      <sz val="12"/>
      <color rgb="FF533461"/>
      <name val="Helvetica"/>
    </font>
    <font>
      <u/>
      <sz val="12"/>
      <color theme="0"/>
      <name val="Helvetica"/>
    </font>
    <font>
      <u/>
      <sz val="12"/>
      <color rgb="FF533461"/>
      <name val="Helvetica"/>
    </font>
    <font>
      <sz val="10"/>
      <color rgb="FF000000"/>
      <name val="Calibri"/>
      <family val="2"/>
      <scheme val="minor"/>
    </font>
    <font>
      <sz val="10"/>
      <color theme="1"/>
      <name val="Helvetica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name val="CG Times"/>
    </font>
    <font>
      <sz val="10"/>
      <color indexed="8"/>
      <name val="Arial"/>
      <family val="2"/>
    </font>
    <font>
      <sz val="9"/>
      <color theme="1"/>
      <name val="Helvetica"/>
    </font>
    <font>
      <sz val="9"/>
      <color theme="1"/>
      <name val="Arial"/>
      <family val="2"/>
    </font>
    <font>
      <sz val="11"/>
      <color theme="1"/>
      <name val="Helvetica"/>
    </font>
    <font>
      <b/>
      <sz val="11"/>
      <color rgb="FFFFFFFF"/>
      <name val="Helvetica"/>
    </font>
    <font>
      <sz val="8"/>
      <color theme="0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sz val="12"/>
      <color rgb="FF533461"/>
      <name val="Helvetica"/>
    </font>
    <font>
      <b/>
      <u/>
      <sz val="12"/>
      <color theme="10"/>
      <name val="Helvetica"/>
    </font>
    <font>
      <b/>
      <sz val="10"/>
      <name val="Arial"/>
      <family val="2"/>
    </font>
    <font>
      <i/>
      <sz val="11"/>
      <color theme="1"/>
      <name val="Helvetica"/>
    </font>
    <font>
      <sz val="11"/>
      <color rgb="FF000000"/>
      <name val="Helvetica"/>
    </font>
    <font>
      <sz val="11"/>
      <color theme="1"/>
      <name val="Arial"/>
      <family val="2"/>
    </font>
    <font>
      <b/>
      <sz val="11"/>
      <color theme="1"/>
      <name val="Helvetica"/>
    </font>
    <font>
      <sz val="11"/>
      <name val="Helvetica"/>
    </font>
    <font>
      <b/>
      <sz val="11"/>
      <color theme="0"/>
      <name val="Helvetica"/>
    </font>
    <font>
      <b/>
      <sz val="11"/>
      <color theme="1"/>
      <name val="Arial"/>
      <family val="2"/>
    </font>
    <font>
      <b/>
      <sz val="10"/>
      <color theme="1"/>
      <name val="Helvetica"/>
    </font>
    <font>
      <b/>
      <sz val="12"/>
      <color rgb="FF000000"/>
      <name val="Helvetica"/>
    </font>
    <font>
      <b/>
      <sz val="12"/>
      <name val="Helvetica"/>
    </font>
    <font>
      <u/>
      <sz val="9"/>
      <color theme="10"/>
      <name val="Helvetica"/>
    </font>
    <font>
      <sz val="9"/>
      <name val="Helvetica"/>
    </font>
    <font>
      <u/>
      <sz val="9"/>
      <color theme="10"/>
      <name val="Arial"/>
      <family val="2"/>
    </font>
    <font>
      <sz val="9"/>
      <color theme="10"/>
      <name val="Helvetica"/>
    </font>
    <font>
      <sz val="9"/>
      <color rgb="FF000000"/>
      <name val="Helvetica"/>
    </font>
    <font>
      <sz val="11"/>
      <color theme="0"/>
      <name val="Helvetica"/>
    </font>
    <font>
      <b/>
      <sz val="11"/>
      <name val="Helvetica"/>
    </font>
    <font>
      <sz val="9"/>
      <name val="Arial"/>
      <family val="2"/>
    </font>
    <font>
      <u/>
      <sz val="9"/>
      <name val="Helvetica"/>
    </font>
    <font>
      <vertAlign val="superscript"/>
      <sz val="9"/>
      <color theme="1"/>
      <name val="Helvetica"/>
    </font>
    <font>
      <u/>
      <sz val="9"/>
      <color rgb="FF0000FF"/>
      <name val="Helvetica"/>
    </font>
    <font>
      <u/>
      <sz val="9"/>
      <color rgb="FF3333FF"/>
      <name val="Helvetica"/>
    </font>
    <font>
      <sz val="9"/>
      <color rgb="FF3333FF"/>
      <name val="Helvetica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B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66CBC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66CBC0"/>
      </top>
      <bottom/>
      <diagonal/>
    </border>
    <border>
      <left/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/>
      <bottom style="thin">
        <color rgb="FF66CBC0"/>
      </bottom>
      <diagonal/>
    </border>
    <border>
      <left style="thin">
        <color rgb="FF66CBC0"/>
      </left>
      <right style="thin">
        <color rgb="FF66CBC0"/>
      </right>
      <top style="thin">
        <color rgb="FF66CBC0"/>
      </top>
      <bottom style="thin">
        <color rgb="FF66CBC0"/>
      </bottom>
      <diagonal/>
    </border>
    <border>
      <left style="medium">
        <color rgb="FF66CBC0"/>
      </left>
      <right style="medium">
        <color rgb="FF66CBC0"/>
      </right>
      <top style="medium">
        <color rgb="FF66CBC0"/>
      </top>
      <bottom/>
      <diagonal/>
    </border>
    <border>
      <left/>
      <right/>
      <top style="thin">
        <color rgb="FF66CBC0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2" fillId="0" borderId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14" applyNumberFormat="0" applyAlignment="0" applyProtection="0"/>
    <xf numFmtId="0" fontId="30" fillId="9" borderId="15" applyNumberFormat="0" applyAlignment="0" applyProtection="0"/>
    <xf numFmtId="0" fontId="31" fillId="9" borderId="14" applyNumberFormat="0" applyAlignment="0" applyProtection="0"/>
    <xf numFmtId="0" fontId="32" fillId="0" borderId="16" applyNumberFormat="0" applyFill="0" applyAlignment="0" applyProtection="0"/>
    <xf numFmtId="0" fontId="33" fillId="10" borderId="17" applyNumberFormat="0" applyAlignment="0" applyProtection="0"/>
    <xf numFmtId="0" fontId="34" fillId="0" borderId="0" applyNumberFormat="0" applyFill="0" applyBorder="0" applyAlignment="0" applyProtection="0"/>
    <xf numFmtId="0" fontId="2" fillId="11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0"/>
    <xf numFmtId="0" fontId="39" fillId="0" borderId="0">
      <alignment vertical="top"/>
    </xf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63"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/>
    <xf numFmtId="0" fontId="10" fillId="2" borderId="3" xfId="1" quotePrefix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0" fillId="2" borderId="3" xfId="1" applyFont="1" applyFill="1" applyBorder="1"/>
    <xf numFmtId="0" fontId="5" fillId="2" borderId="4" xfId="0" applyFont="1" applyFill="1" applyBorder="1" applyAlignment="1">
      <alignment vertical="center"/>
    </xf>
    <xf numFmtId="0" fontId="0" fillId="0" borderId="0" xfId="0" applyFill="1"/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4" fillId="3" borderId="6" xfId="0" applyFont="1" applyFill="1" applyBorder="1"/>
    <xf numFmtId="0" fontId="0" fillId="0" borderId="0" xfId="0" applyBorder="1"/>
    <xf numFmtId="0" fontId="0" fillId="0" borderId="7" xfId="0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" fontId="0" fillId="2" borderId="0" xfId="0" applyNumberFormat="1" applyFill="1"/>
    <xf numFmtId="0" fontId="16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11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2" fillId="2" borderId="0" xfId="0" applyFont="1" applyFill="1" applyBorder="1"/>
    <xf numFmtId="1" fontId="6" fillId="2" borderId="0" xfId="0" applyNumberFormat="1" applyFont="1" applyFill="1" applyAlignment="1">
      <alignment vertical="center" wrapText="1"/>
    </xf>
    <xf numFmtId="0" fontId="0" fillId="2" borderId="0" xfId="0" applyFill="1"/>
    <xf numFmtId="3" fontId="5" fillId="2" borderId="0" xfId="0" applyNumberFormat="1" applyFont="1" applyFill="1"/>
    <xf numFmtId="3" fontId="0" fillId="2" borderId="0" xfId="0" applyNumberFormat="1" applyFill="1"/>
    <xf numFmtId="0" fontId="5" fillId="2" borderId="0" xfId="0" applyFont="1" applyFill="1" applyAlignment="1">
      <alignment horizontal="left" vertical="center" indent="4"/>
    </xf>
    <xf numFmtId="0" fontId="17" fillId="2" borderId="0" xfId="0" applyFont="1" applyFill="1" applyBorder="1"/>
    <xf numFmtId="0" fontId="4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/>
    <xf numFmtId="0" fontId="10" fillId="2" borderId="0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8" fillId="2" borderId="0" xfId="1" applyFont="1" applyFill="1" applyBorder="1" applyAlignment="1">
      <alignment vertical="center"/>
    </xf>
    <xf numFmtId="165" fontId="6" fillId="2" borderId="0" xfId="0" applyNumberFormat="1" applyFont="1" applyFill="1"/>
    <xf numFmtId="0" fontId="19" fillId="2" borderId="0" xfId="1" applyFont="1" applyFill="1" applyBorder="1" applyAlignment="1">
      <alignment vertical="center"/>
    </xf>
    <xf numFmtId="3" fontId="20" fillId="2" borderId="0" xfId="14" applyNumberFormat="1" applyFont="1" applyFill="1" applyBorder="1" applyAlignment="1">
      <alignment vertical="center"/>
    </xf>
    <xf numFmtId="3" fontId="20" fillId="2" borderId="8" xfId="14" applyNumberFormat="1" applyFont="1" applyFill="1" applyBorder="1" applyAlignment="1">
      <alignment vertical="center"/>
    </xf>
    <xf numFmtId="0" fontId="17" fillId="2" borderId="0" xfId="0" applyFont="1" applyFill="1" applyBorder="1" applyAlignment="1"/>
    <xf numFmtId="0" fontId="7" fillId="0" borderId="7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9" fillId="0" borderId="0" xfId="7"/>
    <xf numFmtId="0" fontId="14" fillId="0" borderId="0" xfId="0" applyFont="1" applyAlignment="1">
      <alignment horizontal="left" vertical="center" indent="4"/>
    </xf>
    <xf numFmtId="0" fontId="5" fillId="0" borderId="0" xfId="0" applyFont="1" applyBorder="1"/>
    <xf numFmtId="0" fontId="12" fillId="0" borderId="0" xfId="0" applyFont="1" applyBorder="1"/>
    <xf numFmtId="0" fontId="10" fillId="0" borderId="3" xfId="1" applyFont="1" applyBorder="1" applyAlignment="1">
      <alignment vertical="center"/>
    </xf>
    <xf numFmtId="0" fontId="10" fillId="0" borderId="3" xfId="1" applyFont="1" applyBorder="1"/>
    <xf numFmtId="0" fontId="4" fillId="2" borderId="3" xfId="0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10" xfId="0" applyBorder="1"/>
    <xf numFmtId="0" fontId="10" fillId="0" borderId="3" xfId="1" applyFont="1" applyBorder="1" applyAlignment="1">
      <alignment horizontal="left" vertical="top"/>
    </xf>
    <xf numFmtId="0" fontId="4" fillId="3" borderId="2" xfId="1" applyFont="1" applyFill="1" applyBorder="1"/>
    <xf numFmtId="167" fontId="7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left" vertical="center"/>
    </xf>
    <xf numFmtId="164" fontId="0" fillId="0" borderId="0" xfId="0" applyNumberFormat="1" applyBorder="1"/>
    <xf numFmtId="166" fontId="0" fillId="0" borderId="0" xfId="0" applyNumberFormat="1"/>
    <xf numFmtId="0" fontId="0" fillId="0" borderId="0" xfId="0"/>
    <xf numFmtId="0" fontId="0" fillId="0" borderId="0" xfId="0"/>
    <xf numFmtId="168" fontId="0" fillId="0" borderId="0" xfId="0" applyNumberFormat="1" applyFont="1"/>
    <xf numFmtId="1" fontId="0" fillId="0" borderId="0" xfId="0" applyNumberFormat="1"/>
    <xf numFmtId="0" fontId="3" fillId="0" borderId="0" xfId="1"/>
    <xf numFmtId="1" fontId="5" fillId="0" borderId="0" xfId="0" applyNumberFormat="1" applyFont="1" applyAlignment="1"/>
    <xf numFmtId="3" fontId="0" fillId="0" borderId="0" xfId="0" applyNumberFormat="1"/>
    <xf numFmtId="0" fontId="36" fillId="0" borderId="0" xfId="0" applyFont="1"/>
    <xf numFmtId="0" fontId="41" fillId="0" borderId="0" xfId="0" applyFont="1"/>
    <xf numFmtId="0" fontId="40" fillId="0" borderId="0" xfId="0" applyFont="1"/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9" xfId="0" applyFont="1" applyBorder="1"/>
    <xf numFmtId="0" fontId="5" fillId="0" borderId="6" xfId="0" applyFont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 vertical="top"/>
    </xf>
    <xf numFmtId="164" fontId="4" fillId="2" borderId="0" xfId="11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40" fillId="0" borderId="0" xfId="0" applyFont="1" applyBorder="1" applyAlignment="1"/>
    <xf numFmtId="17" fontId="0" fillId="0" borderId="0" xfId="0" applyNumberFormat="1"/>
    <xf numFmtId="0" fontId="36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horizontal="left" vertical="center"/>
    </xf>
    <xf numFmtId="0" fontId="0" fillId="0" borderId="20" xfId="0" applyBorder="1"/>
    <xf numFmtId="1" fontId="5" fillId="0" borderId="0" xfId="0" applyNumberFormat="1" applyFont="1" applyAlignment="1">
      <alignment horizontal="right" vertical="center" wrapText="1"/>
    </xf>
    <xf numFmtId="1" fontId="5" fillId="2" borderId="0" xfId="0" applyNumberFormat="1" applyFont="1" applyFill="1"/>
    <xf numFmtId="0" fontId="12" fillId="0" borderId="20" xfId="0" applyFont="1" applyBorder="1" applyAlignment="1">
      <alignment horizontal="left" vertical="center"/>
    </xf>
    <xf numFmtId="0" fontId="42" fillId="0" borderId="0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164" fontId="0" fillId="0" borderId="0" xfId="0" applyNumberFormat="1"/>
    <xf numFmtId="0" fontId="3" fillId="0" borderId="20" xfId="1" applyBorder="1" applyAlignment="1">
      <alignment horizontal="left" vertical="center"/>
    </xf>
    <xf numFmtId="0" fontId="43" fillId="3" borderId="0" xfId="0" applyFont="1" applyFill="1" applyAlignment="1">
      <alignment vertical="center" wrapText="1"/>
    </xf>
    <xf numFmtId="0" fontId="43" fillId="3" borderId="0" xfId="0" applyFont="1" applyFill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/>
    </xf>
    <xf numFmtId="0" fontId="0" fillId="0" borderId="0" xfId="0"/>
    <xf numFmtId="0" fontId="10" fillId="2" borderId="0" xfId="1" applyFont="1" applyFill="1"/>
    <xf numFmtId="0" fontId="5" fillId="2" borderId="0" xfId="0" applyFont="1" applyFill="1" applyBorder="1" applyAlignment="1">
      <alignment horizontal="left"/>
    </xf>
    <xf numFmtId="164" fontId="5" fillId="2" borderId="0" xfId="11" applyNumberFormat="1" applyFont="1" applyFill="1" applyBorder="1"/>
    <xf numFmtId="1" fontId="5" fillId="2" borderId="0" xfId="0" applyNumberFormat="1" applyFont="1" applyFill="1" applyBorder="1" applyAlignment="1">
      <alignment horizontal="left"/>
    </xf>
    <xf numFmtId="1" fontId="5" fillId="2" borderId="0" xfId="11" applyNumberFormat="1" applyFont="1" applyFill="1" applyBorder="1"/>
    <xf numFmtId="44" fontId="5" fillId="0" borderId="0" xfId="70" applyFont="1"/>
    <xf numFmtId="0" fontId="15" fillId="0" borderId="0" xfId="0" applyFont="1"/>
    <xf numFmtId="0" fontId="44" fillId="0" borderId="0" xfId="0" applyFont="1"/>
    <xf numFmtId="0" fontId="4" fillId="0" borderId="0" xfId="0" applyFont="1" applyFill="1"/>
    <xf numFmtId="0" fontId="5" fillId="0" borderId="0" xfId="0" applyFont="1" applyFill="1"/>
    <xf numFmtId="0" fontId="45" fillId="0" borderId="0" xfId="0" applyFont="1"/>
    <xf numFmtId="0" fontId="46" fillId="2" borderId="0" xfId="1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Border="1"/>
    <xf numFmtId="0" fontId="47" fillId="2" borderId="0" xfId="0" applyFont="1" applyFill="1" applyBorder="1"/>
    <xf numFmtId="3" fontId="48" fillId="2" borderId="0" xfId="1" applyNumberFormat="1" applyFont="1" applyFill="1" applyAlignment="1">
      <alignment vertical="center"/>
    </xf>
    <xf numFmtId="3" fontId="14" fillId="2" borderId="0" xfId="0" applyNumberFormat="1" applyFont="1" applyFill="1"/>
    <xf numFmtId="0" fontId="36" fillId="2" borderId="0" xfId="0" applyFont="1" applyFill="1"/>
    <xf numFmtId="0" fontId="36" fillId="0" borderId="0" xfId="0" applyFont="1" applyAlignment="1">
      <alignment horizontal="left"/>
    </xf>
    <xf numFmtId="0" fontId="49" fillId="0" borderId="0" xfId="7" applyFont="1"/>
    <xf numFmtId="0" fontId="45" fillId="0" borderId="0" xfId="0" applyFont="1" applyAlignment="1">
      <alignment horizontal="left" vertical="top"/>
    </xf>
    <xf numFmtId="0" fontId="14" fillId="0" borderId="0" xfId="0" applyFont="1" applyBorder="1"/>
    <xf numFmtId="0" fontId="16" fillId="0" borderId="0" xfId="1" applyFont="1"/>
    <xf numFmtId="0" fontId="21" fillId="0" borderId="0" xfId="0" applyFont="1"/>
    <xf numFmtId="1" fontId="42" fillId="0" borderId="0" xfId="0" applyNumberFormat="1" applyFont="1"/>
    <xf numFmtId="0" fontId="42" fillId="0" borderId="5" xfId="0" applyFont="1" applyBorder="1" applyAlignment="1">
      <alignment vertical="center" wrapText="1"/>
    </xf>
    <xf numFmtId="0" fontId="42" fillId="0" borderId="5" xfId="0" applyFont="1" applyBorder="1" applyAlignment="1">
      <alignment horizontal="right" vertical="center"/>
    </xf>
    <xf numFmtId="3" fontId="42" fillId="0" borderId="0" xfId="0" applyNumberFormat="1" applyFont="1" applyAlignment="1">
      <alignment horizontal="right" vertical="center" wrapText="1"/>
    </xf>
    <xf numFmtId="1" fontId="42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horizontal="left" vertical="center" wrapText="1" indent="1"/>
    </xf>
    <xf numFmtId="0" fontId="50" fillId="0" borderId="0" xfId="0" applyFont="1" applyAlignment="1">
      <alignment horizontal="left" vertical="center" wrapText="1" indent="6"/>
    </xf>
    <xf numFmtId="1" fontId="51" fillId="0" borderId="0" xfId="0" applyNumberFormat="1" applyFont="1" applyAlignment="1">
      <alignment horizontal="right" vertical="center" wrapText="1"/>
    </xf>
    <xf numFmtId="1" fontId="52" fillId="0" borderId="0" xfId="0" applyNumberFormat="1" applyFont="1"/>
    <xf numFmtId="3" fontId="51" fillId="0" borderId="5" xfId="0" applyNumberFormat="1" applyFont="1" applyBorder="1" applyAlignment="1">
      <alignment horizontal="right" vertical="center" wrapText="1"/>
    </xf>
    <xf numFmtId="0" fontId="53" fillId="3" borderId="0" xfId="0" applyFont="1" applyFill="1" applyAlignment="1">
      <alignment horizontal="right" vertical="center" wrapText="1"/>
    </xf>
    <xf numFmtId="0" fontId="43" fillId="3" borderId="0" xfId="0" applyFont="1" applyFill="1" applyAlignment="1">
      <alignment horizontal="right" vertical="center"/>
    </xf>
    <xf numFmtId="0" fontId="43" fillId="3" borderId="0" xfId="0" applyFont="1" applyFill="1" applyAlignment="1">
      <alignment horizontal="center" vertical="center" wrapText="1"/>
    </xf>
    <xf numFmtId="17" fontId="54" fillId="0" borderId="0" xfId="0" quotePrefix="1" applyNumberFormat="1" applyFont="1" applyAlignment="1">
      <alignment horizontal="left" vertical="center" wrapText="1"/>
    </xf>
    <xf numFmtId="3" fontId="54" fillId="0" borderId="0" xfId="0" applyNumberFormat="1" applyFont="1" applyAlignment="1">
      <alignment horizontal="right" vertical="center" wrapText="1"/>
    </xf>
    <xf numFmtId="0" fontId="52" fillId="0" borderId="0" xfId="0" applyFont="1"/>
    <xf numFmtId="0" fontId="54" fillId="0" borderId="0" xfId="0" applyFont="1" applyAlignment="1">
      <alignment horizontal="left" vertical="center" wrapText="1" indent="2"/>
    </xf>
    <xf numFmtId="1" fontId="54" fillId="0" borderId="0" xfId="0" applyNumberFormat="1" applyFont="1" applyAlignment="1">
      <alignment horizontal="right" vertical="center" wrapText="1"/>
    </xf>
    <xf numFmtId="0" fontId="42" fillId="0" borderId="0" xfId="0" applyFont="1" applyAlignment="1">
      <alignment horizontal="left" vertical="center" indent="2"/>
    </xf>
    <xf numFmtId="3" fontId="54" fillId="0" borderId="0" xfId="0" applyNumberFormat="1" applyFont="1" applyAlignment="1">
      <alignment horizontal="right" wrapText="1"/>
    </xf>
    <xf numFmtId="0" fontId="42" fillId="0" borderId="0" xfId="0" quotePrefix="1" applyFont="1" applyFill="1" applyAlignment="1">
      <alignment vertical="center" wrapText="1"/>
    </xf>
    <xf numFmtId="1" fontId="42" fillId="2" borderId="0" xfId="0" applyNumberFormat="1" applyFont="1" applyFill="1" applyAlignment="1">
      <alignment horizontal="center" vertical="center"/>
    </xf>
    <xf numFmtId="164" fontId="54" fillId="2" borderId="0" xfId="11" applyNumberFormat="1" applyFont="1" applyFill="1" applyAlignment="1">
      <alignment horizontal="center" vertical="center" wrapText="1"/>
    </xf>
    <xf numFmtId="0" fontId="42" fillId="2" borderId="0" xfId="0" applyFont="1" applyFill="1" applyAlignment="1">
      <alignment horizontal="left" indent="1"/>
    </xf>
    <xf numFmtId="1" fontId="42" fillId="2" borderId="0" xfId="0" applyNumberFormat="1" applyFont="1" applyFill="1" applyAlignment="1">
      <alignment horizontal="center"/>
    </xf>
    <xf numFmtId="3" fontId="42" fillId="2" borderId="0" xfId="0" applyNumberFormat="1" applyFont="1" applyFill="1" applyAlignment="1">
      <alignment horizontal="center"/>
    </xf>
    <xf numFmtId="164" fontId="54" fillId="2" borderId="0" xfId="11" applyNumberFormat="1" applyFont="1" applyFill="1" applyAlignment="1">
      <alignment vertical="center" wrapText="1"/>
    </xf>
    <xf numFmtId="0" fontId="42" fillId="2" borderId="0" xfId="0" applyFont="1" applyFill="1"/>
    <xf numFmtId="0" fontId="42" fillId="2" borderId="0" xfId="0" applyFont="1" applyFill="1" applyBorder="1"/>
    <xf numFmtId="0" fontId="43" fillId="3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vertical="center" wrapText="1"/>
    </xf>
    <xf numFmtId="0" fontId="42" fillId="2" borderId="5" xfId="0" applyFont="1" applyFill="1" applyBorder="1" applyAlignment="1">
      <alignment vertical="center" wrapText="1"/>
    </xf>
    <xf numFmtId="3" fontId="42" fillId="2" borderId="0" xfId="0" applyNumberFormat="1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/>
    </xf>
    <xf numFmtId="0" fontId="42" fillId="2" borderId="5" xfId="0" applyFont="1" applyFill="1" applyBorder="1" applyAlignment="1">
      <alignment horizontal="right" vertical="center"/>
    </xf>
    <xf numFmtId="1" fontId="42" fillId="2" borderId="0" xfId="0" applyNumberFormat="1" applyFont="1" applyFill="1" applyAlignment="1">
      <alignment horizontal="right" vertical="center"/>
    </xf>
    <xf numFmtId="1" fontId="42" fillId="2" borderId="5" xfId="0" applyNumberFormat="1" applyFont="1" applyFill="1" applyBorder="1" applyAlignment="1">
      <alignment horizontal="right" vertical="center"/>
    </xf>
    <xf numFmtId="164" fontId="42" fillId="0" borderId="0" xfId="11" applyNumberFormat="1" applyFont="1" applyBorder="1"/>
    <xf numFmtId="0" fontId="55" fillId="3" borderId="0" xfId="0" applyFont="1" applyFill="1"/>
    <xf numFmtId="0" fontId="42" fillId="0" borderId="0" xfId="0" applyFont="1"/>
    <xf numFmtId="9" fontId="42" fillId="0" borderId="0" xfId="0" applyNumberFormat="1" applyFont="1"/>
    <xf numFmtId="0" fontId="42" fillId="0" borderId="5" xfId="0" applyFont="1" applyBorder="1"/>
    <xf numFmtId="9" fontId="42" fillId="0" borderId="5" xfId="0" applyNumberFormat="1" applyFont="1" applyBorder="1"/>
    <xf numFmtId="0" fontId="42" fillId="0" borderId="5" xfId="0" applyFont="1" applyBorder="1" applyAlignment="1">
      <alignment horizontal="left" vertical="center" wrapText="1"/>
    </xf>
    <xf numFmtId="9" fontId="42" fillId="0" borderId="5" xfId="0" applyNumberFormat="1" applyFont="1" applyBorder="1" applyAlignment="1">
      <alignment horizontal="center" vertical="center" wrapText="1"/>
    </xf>
    <xf numFmtId="17" fontId="42" fillId="0" borderId="0" xfId="0" quotePrefix="1" applyNumberFormat="1" applyFont="1" applyAlignment="1">
      <alignment horizontal="left" vertical="center" wrapText="1"/>
    </xf>
    <xf numFmtId="0" fontId="50" fillId="0" borderId="0" xfId="0" applyFont="1" applyAlignment="1">
      <alignment horizontal="right" vertical="center" wrapText="1"/>
    </xf>
    <xf numFmtId="0" fontId="42" fillId="0" borderId="0" xfId="0" applyFont="1" applyAlignment="1">
      <alignment horizontal="left" vertical="center" wrapText="1" indent="1"/>
    </xf>
    <xf numFmtId="0" fontId="42" fillId="0" borderId="0" xfId="0" applyFont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17" fontId="42" fillId="0" borderId="5" xfId="0" quotePrefix="1" applyNumberFormat="1" applyFont="1" applyBorder="1" applyAlignment="1">
      <alignment horizontal="left" vertical="center" wrapText="1"/>
    </xf>
    <xf numFmtId="3" fontId="42" fillId="0" borderId="5" xfId="0" applyNumberFormat="1" applyFont="1" applyBorder="1" applyAlignment="1">
      <alignment horizontal="right" vertical="center" wrapText="1"/>
    </xf>
    <xf numFmtId="166" fontId="42" fillId="0" borderId="0" xfId="0" applyNumberFormat="1" applyFont="1" applyAlignment="1">
      <alignment horizontal="right" vertical="center" wrapText="1"/>
    </xf>
    <xf numFmtId="166" fontId="42" fillId="0" borderId="5" xfId="0" applyNumberFormat="1" applyFont="1" applyBorder="1" applyAlignment="1">
      <alignment horizontal="right" vertical="center" wrapText="1"/>
    </xf>
    <xf numFmtId="0" fontId="55" fillId="3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1" fontId="42" fillId="0" borderId="0" xfId="0" applyNumberFormat="1" applyFont="1" applyAlignment="1">
      <alignment horizontal="right" vertical="center"/>
    </xf>
    <xf numFmtId="0" fontId="42" fillId="0" borderId="5" xfId="0" applyFont="1" applyBorder="1" applyAlignment="1">
      <alignment horizontal="left" vertical="center"/>
    </xf>
    <xf numFmtId="1" fontId="42" fillId="0" borderId="5" xfId="0" applyNumberFormat="1" applyFont="1" applyBorder="1"/>
    <xf numFmtId="0" fontId="43" fillId="3" borderId="0" xfId="0" applyFont="1" applyFill="1" applyAlignment="1">
      <alignment horizontal="left" vertical="center"/>
    </xf>
    <xf numFmtId="0" fontId="43" fillId="3" borderId="0" xfId="0" quotePrefix="1" applyFont="1" applyFill="1" applyAlignment="1">
      <alignment horizontal="left" vertical="center"/>
    </xf>
    <xf numFmtId="0" fontId="52" fillId="0" borderId="0" xfId="0" applyFont="1" applyAlignment="1"/>
    <xf numFmtId="0" fontId="51" fillId="0" borderId="0" xfId="0" applyFont="1" applyAlignment="1">
      <alignment horizontal="left" vertical="center" indent="1"/>
    </xf>
    <xf numFmtId="0" fontId="42" fillId="0" borderId="0" xfId="0" applyFont="1" applyAlignment="1">
      <alignment horizontal="right"/>
    </xf>
    <xf numFmtId="1" fontId="51" fillId="0" borderId="0" xfId="0" applyNumberFormat="1" applyFont="1" applyAlignment="1">
      <alignment horizontal="right"/>
    </xf>
    <xf numFmtId="1" fontId="51" fillId="0" borderId="0" xfId="0" applyNumberFormat="1" applyFont="1" applyAlignment="1">
      <alignment horizontal="right" wrapText="1"/>
    </xf>
    <xf numFmtId="1" fontId="51" fillId="2" borderId="5" xfId="0" applyNumberFormat="1" applyFont="1" applyFill="1" applyBorder="1" applyAlignment="1">
      <alignment horizontal="right"/>
    </xf>
    <xf numFmtId="0" fontId="51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43" fillId="3" borderId="0" xfId="0" applyFont="1" applyFill="1" applyAlignment="1">
      <alignment horizontal="left" vertical="top"/>
    </xf>
    <xf numFmtId="0" fontId="43" fillId="3" borderId="0" xfId="0" applyFont="1" applyFill="1" applyAlignment="1">
      <alignment horizontal="left" vertical="top" wrapText="1"/>
    </xf>
    <xf numFmtId="0" fontId="51" fillId="0" borderId="5" xfId="0" applyFont="1" applyBorder="1" applyAlignment="1">
      <alignment horizontal="left" vertical="center"/>
    </xf>
    <xf numFmtId="1" fontId="42" fillId="0" borderId="5" xfId="0" applyNumberFormat="1" applyFont="1" applyBorder="1" applyAlignment="1">
      <alignment horizontal="right" vertical="center"/>
    </xf>
    <xf numFmtId="0" fontId="56" fillId="3" borderId="0" xfId="0" applyFont="1" applyFill="1"/>
    <xf numFmtId="0" fontId="51" fillId="0" borderId="0" xfId="0" quotePrefix="1" applyFont="1" applyAlignment="1">
      <alignment horizontal="left" vertical="top"/>
    </xf>
    <xf numFmtId="0" fontId="51" fillId="0" borderId="0" xfId="0" applyFont="1" applyAlignment="1">
      <alignment horizontal="right" vertical="top"/>
    </xf>
    <xf numFmtId="1" fontId="51" fillId="0" borderId="0" xfId="0" applyNumberFormat="1" applyFont="1" applyAlignment="1">
      <alignment horizontal="right" vertical="top"/>
    </xf>
    <xf numFmtId="0" fontId="51" fillId="0" borderId="0" xfId="0" applyFont="1" applyAlignment="1">
      <alignment horizontal="left" vertical="top" indent="1"/>
    </xf>
    <xf numFmtId="0" fontId="51" fillId="0" borderId="5" xfId="0" quotePrefix="1" applyFont="1" applyBorder="1" applyAlignment="1">
      <alignment horizontal="left" vertical="top"/>
    </xf>
    <xf numFmtId="0" fontId="51" fillId="0" borderId="5" xfId="0" applyFont="1" applyBorder="1" applyAlignment="1">
      <alignment horizontal="right" vertical="top"/>
    </xf>
    <xf numFmtId="1" fontId="51" fillId="0" borderId="5" xfId="0" applyNumberFormat="1" applyFont="1" applyBorder="1" applyAlignment="1">
      <alignment horizontal="right" vertical="top"/>
    </xf>
    <xf numFmtId="0" fontId="42" fillId="0" borderId="0" xfId="0" applyFont="1" applyBorder="1"/>
    <xf numFmtId="0" fontId="52" fillId="0" borderId="0" xfId="0" applyFont="1" applyBorder="1"/>
    <xf numFmtId="0" fontId="43" fillId="3" borderId="0" xfId="0" applyFont="1" applyFill="1" applyBorder="1" applyAlignment="1">
      <alignment vertical="center"/>
    </xf>
    <xf numFmtId="0" fontId="56" fillId="0" borderId="0" xfId="0" applyFont="1"/>
    <xf numFmtId="0" fontId="42" fillId="0" borderId="5" xfId="0" applyFont="1" applyBorder="1" applyAlignment="1">
      <alignment vertical="center"/>
    </xf>
    <xf numFmtId="0" fontId="51" fillId="0" borderId="5" xfId="0" applyFont="1" applyBorder="1" applyAlignment="1">
      <alignment horizontal="center" vertical="center"/>
    </xf>
    <xf numFmtId="0" fontId="43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 vertical="center"/>
    </xf>
    <xf numFmtId="1" fontId="42" fillId="0" borderId="5" xfId="0" applyNumberFormat="1" applyFont="1" applyBorder="1" applyAlignment="1">
      <alignment horizontal="center" vertical="center"/>
    </xf>
    <xf numFmtId="0" fontId="43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right" vertical="center"/>
    </xf>
    <xf numFmtId="1" fontId="51" fillId="2" borderId="0" xfId="0" applyNumberFormat="1" applyFont="1" applyFill="1" applyBorder="1" applyAlignment="1">
      <alignment horizontal="left" vertical="center"/>
    </xf>
    <xf numFmtId="1" fontId="51" fillId="2" borderId="0" xfId="0" applyNumberFormat="1" applyFont="1" applyFill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1" fontId="54" fillId="2" borderId="5" xfId="0" applyNumberFormat="1" applyFont="1" applyFill="1" applyBorder="1" applyAlignment="1">
      <alignment horizontal="right" vertical="center"/>
    </xf>
    <xf numFmtId="0" fontId="21" fillId="0" borderId="0" xfId="0" applyFont="1" applyBorder="1" applyAlignment="1"/>
    <xf numFmtId="17" fontId="42" fillId="0" borderId="0" xfId="0" quotePrefix="1" applyNumberFormat="1" applyFont="1" applyBorder="1"/>
    <xf numFmtId="9" fontId="42" fillId="0" borderId="0" xfId="15" applyFont="1" applyBorder="1"/>
    <xf numFmtId="0" fontId="42" fillId="0" borderId="21" xfId="0" quotePrefix="1" applyFont="1" applyBorder="1"/>
    <xf numFmtId="9" fontId="42" fillId="0" borderId="21" xfId="15" applyFont="1" applyBorder="1"/>
    <xf numFmtId="0" fontId="53" fillId="0" borderId="0" xfId="0" applyFont="1"/>
    <xf numFmtId="0" fontId="57" fillId="0" borderId="0" xfId="0" applyFont="1"/>
    <xf numFmtId="0" fontId="21" fillId="0" borderId="0" xfId="0" applyFont="1" applyAlignment="1">
      <alignment horizontal="right"/>
    </xf>
    <xf numFmtId="1" fontId="51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left"/>
    </xf>
    <xf numFmtId="0" fontId="51" fillId="2" borderId="5" xfId="0" applyFont="1" applyFill="1" applyBorder="1" applyAlignment="1">
      <alignment vertical="center"/>
    </xf>
    <xf numFmtId="1" fontId="51" fillId="2" borderId="5" xfId="0" applyNumberFormat="1" applyFont="1" applyFill="1" applyBorder="1" applyAlignment="1">
      <alignment vertical="center"/>
    </xf>
    <xf numFmtId="17" fontId="42" fillId="2" borderId="0" xfId="0" quotePrefix="1" applyNumberFormat="1" applyFont="1" applyFill="1" applyAlignment="1">
      <alignment horizontal="left" vertical="center"/>
    </xf>
    <xf numFmtId="17" fontId="42" fillId="0" borderId="5" xfId="0" quotePrefix="1" applyNumberFormat="1" applyFont="1" applyBorder="1" applyAlignment="1">
      <alignment horizontal="left" vertical="center"/>
    </xf>
    <xf numFmtId="17" fontId="42" fillId="0" borderId="0" xfId="0" applyNumberFormat="1" applyFont="1" applyBorder="1" applyAlignment="1">
      <alignment horizontal="left"/>
    </xf>
    <xf numFmtId="3" fontId="42" fillId="0" borderId="0" xfId="0" applyNumberFormat="1" applyFont="1" applyBorder="1"/>
    <xf numFmtId="17" fontId="42" fillId="0" borderId="22" xfId="0" applyNumberFormat="1" applyFont="1" applyBorder="1" applyAlignment="1">
      <alignment horizontal="left"/>
    </xf>
    <xf numFmtId="0" fontId="42" fillId="0" borderId="22" xfId="0" applyFont="1" applyBorder="1"/>
    <xf numFmtId="3" fontId="42" fillId="0" borderId="22" xfId="0" applyNumberFormat="1" applyFont="1" applyBorder="1"/>
    <xf numFmtId="0" fontId="55" fillId="3" borderId="0" xfId="0" applyFont="1" applyFill="1" applyBorder="1" applyAlignment="1">
      <alignment vertical="center"/>
    </xf>
    <xf numFmtId="0" fontId="51" fillId="0" borderId="0" xfId="0" applyFont="1"/>
    <xf numFmtId="1" fontId="42" fillId="2" borderId="5" xfId="0" applyNumberFormat="1" applyFont="1" applyFill="1" applyBorder="1" applyAlignment="1">
      <alignment vertical="center"/>
    </xf>
    <xf numFmtId="168" fontId="52" fillId="0" borderId="0" xfId="0" applyNumberFormat="1" applyFont="1"/>
    <xf numFmtId="0" fontId="51" fillId="2" borderId="0" xfId="0" applyFont="1" applyFill="1" applyBorder="1" applyAlignment="1">
      <alignment vertical="top"/>
    </xf>
    <xf numFmtId="1" fontId="51" fillId="2" borderId="0" xfId="0" applyNumberFormat="1" applyFont="1" applyFill="1" applyBorder="1" applyAlignment="1">
      <alignment horizontal="right" vertical="top"/>
    </xf>
    <xf numFmtId="1" fontId="42" fillId="0" borderId="0" xfId="0" applyNumberFormat="1" applyFont="1" applyAlignment="1">
      <alignment horizontal="right"/>
    </xf>
    <xf numFmtId="0" fontId="51" fillId="0" borderId="5" xfId="0" applyFont="1" applyBorder="1" applyAlignment="1">
      <alignment vertical="center" wrapText="1"/>
    </xf>
    <xf numFmtId="1" fontId="51" fillId="0" borderId="5" xfId="0" applyNumberFormat="1" applyFont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51" fillId="0" borderId="0" xfId="0" quotePrefix="1" applyFont="1" applyAlignment="1">
      <alignment vertical="center" wrapText="1"/>
    </xf>
    <xf numFmtId="1" fontId="51" fillId="0" borderId="0" xfId="0" quotePrefix="1" applyNumberFormat="1" applyFont="1" applyAlignment="1">
      <alignment horizontal="right" vertical="center" wrapText="1"/>
    </xf>
    <xf numFmtId="0" fontId="51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left" vertical="top"/>
    </xf>
    <xf numFmtId="0" fontId="52" fillId="0" borderId="0" xfId="0" applyFont="1" applyAlignment="1">
      <alignment horizontal="left" vertical="top"/>
    </xf>
    <xf numFmtId="0" fontId="42" fillId="0" borderId="0" xfId="0" applyFont="1" applyAlignment="1">
      <alignment horizontal="left" vertical="center" wrapText="1"/>
    </xf>
    <xf numFmtId="0" fontId="51" fillId="0" borderId="5" xfId="0" applyFont="1" applyBorder="1" applyAlignment="1">
      <alignment horizontal="left" vertical="center" wrapText="1"/>
    </xf>
    <xf numFmtId="1" fontId="42" fillId="0" borderId="5" xfId="0" applyNumberFormat="1" applyFont="1" applyBorder="1" applyAlignment="1">
      <alignment horizontal="right" vertical="center" wrapText="1"/>
    </xf>
    <xf numFmtId="1" fontId="51" fillId="0" borderId="5" xfId="0" applyNumberFormat="1" applyFont="1" applyBorder="1" applyAlignment="1">
      <alignment horizontal="center" vertical="center" wrapText="1"/>
    </xf>
    <xf numFmtId="3" fontId="51" fillId="0" borderId="5" xfId="0" applyNumberFormat="1" applyFont="1" applyBorder="1" applyAlignment="1">
      <alignment horizontal="center" vertical="center" wrapText="1"/>
    </xf>
    <xf numFmtId="0" fontId="53" fillId="2" borderId="0" xfId="0" applyFont="1" applyFill="1"/>
    <xf numFmtId="0" fontId="21" fillId="2" borderId="0" xfId="0" applyFont="1" applyFill="1"/>
    <xf numFmtId="0" fontId="42" fillId="2" borderId="0" xfId="0" applyFont="1" applyFill="1" applyBorder="1" applyAlignment="1">
      <alignment horizontal="left"/>
    </xf>
    <xf numFmtId="164" fontId="42" fillId="2" borderId="0" xfId="11" applyNumberFormat="1" applyFont="1" applyFill="1" applyBorder="1"/>
    <xf numFmtId="0" fontId="43" fillId="3" borderId="0" xfId="0" applyFont="1" applyFill="1" applyBorder="1" applyAlignment="1">
      <alignment vertical="center" wrapText="1"/>
    </xf>
    <xf numFmtId="0" fontId="43" fillId="3" borderId="0" xfId="0" applyFont="1" applyFill="1" applyBorder="1" applyAlignment="1">
      <alignment horizontal="right" vertical="center" wrapText="1"/>
    </xf>
    <xf numFmtId="1" fontId="51" fillId="0" borderId="0" xfId="0" quotePrefix="1" applyNumberFormat="1" applyFont="1" applyAlignment="1">
      <alignment vertical="center" wrapText="1"/>
    </xf>
    <xf numFmtId="3" fontId="51" fillId="0" borderId="0" xfId="0" applyNumberFormat="1" applyFont="1" applyAlignment="1">
      <alignment horizontal="right" vertical="center" wrapText="1"/>
    </xf>
    <xf numFmtId="1" fontId="51" fillId="0" borderId="5" xfId="0" applyNumberFormat="1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1" fontId="42" fillId="2" borderId="0" xfId="0" applyNumberFormat="1" applyFont="1" applyFill="1" applyBorder="1" applyAlignment="1">
      <alignment horizontal="right"/>
    </xf>
    <xf numFmtId="1" fontId="42" fillId="2" borderId="0" xfId="11" applyNumberFormat="1" applyFont="1" applyFill="1" applyBorder="1" applyAlignment="1">
      <alignment horizontal="right"/>
    </xf>
    <xf numFmtId="1" fontId="42" fillId="2" borderId="0" xfId="0" applyNumberFormat="1" applyFont="1" applyFill="1" applyAlignment="1">
      <alignment horizontal="right"/>
    </xf>
    <xf numFmtId="0" fontId="42" fillId="2" borderId="5" xfId="0" applyFont="1" applyFill="1" applyBorder="1" applyAlignment="1">
      <alignment horizontal="left"/>
    </xf>
    <xf numFmtId="1" fontId="42" fillId="2" borderId="5" xfId="0" applyNumberFormat="1" applyFont="1" applyFill="1" applyBorder="1" applyAlignment="1">
      <alignment horizontal="right"/>
    </xf>
    <xf numFmtId="164" fontId="42" fillId="2" borderId="5" xfId="11" applyNumberFormat="1" applyFont="1" applyFill="1" applyBorder="1"/>
    <xf numFmtId="3" fontId="42" fillId="0" borderId="0" xfId="0" applyNumberFormat="1" applyFont="1" applyAlignment="1">
      <alignment horizontal="center" vertical="center" wrapText="1"/>
    </xf>
    <xf numFmtId="1" fontId="42" fillId="0" borderId="5" xfId="0" applyNumberFormat="1" applyFont="1" applyBorder="1" applyAlignment="1">
      <alignment horizontal="center" vertical="center" wrapText="1"/>
    </xf>
    <xf numFmtId="0" fontId="42" fillId="0" borderId="0" xfId="0" quotePrefix="1" applyFont="1" applyAlignment="1">
      <alignment horizontal="left" vertical="top" wrapText="1"/>
    </xf>
    <xf numFmtId="3" fontId="42" fillId="0" borderId="0" xfId="0" applyNumberFormat="1" applyFont="1" applyAlignment="1">
      <alignment horizontal="right" vertical="top" wrapText="1"/>
    </xf>
    <xf numFmtId="0" fontId="42" fillId="0" borderId="0" xfId="0" applyFont="1" applyAlignment="1">
      <alignment horizontal="left" vertical="top" wrapText="1"/>
    </xf>
    <xf numFmtId="1" fontId="42" fillId="0" borderId="0" xfId="0" applyNumberFormat="1" applyFont="1" applyAlignment="1">
      <alignment horizontal="right" vertical="top" wrapText="1"/>
    </xf>
    <xf numFmtId="1" fontId="42" fillId="0" borderId="5" xfId="0" applyNumberFormat="1" applyFont="1" applyBorder="1" applyAlignment="1">
      <alignment horizontal="right" vertical="top" wrapText="1"/>
    </xf>
    <xf numFmtId="166" fontId="42" fillId="0" borderId="0" xfId="0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8" fillId="0" borderId="0" xfId="0" applyFont="1" applyAlignment="1">
      <alignment vertical="top"/>
    </xf>
    <xf numFmtId="0" fontId="59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59" fillId="0" borderId="0" xfId="0" applyFont="1" applyBorder="1" applyAlignment="1">
      <alignment vertical="center"/>
    </xf>
    <xf numFmtId="0" fontId="14" fillId="0" borderId="0" xfId="0" applyFont="1"/>
    <xf numFmtId="17" fontId="51" fillId="0" borderId="0" xfId="0" quotePrefix="1" applyNumberFormat="1" applyFont="1" applyAlignment="1">
      <alignment horizontal="left" vertical="center"/>
    </xf>
    <xf numFmtId="1" fontId="54" fillId="0" borderId="0" xfId="0" applyNumberFormat="1" applyFont="1" applyBorder="1"/>
    <xf numFmtId="1" fontId="42" fillId="0" borderId="0" xfId="0" applyNumberFormat="1" applyFont="1" applyBorder="1"/>
    <xf numFmtId="1" fontId="42" fillId="0" borderId="0" xfId="0" applyNumberFormat="1" applyFont="1" applyBorder="1" applyAlignment="1">
      <alignment horizontal="right"/>
    </xf>
    <xf numFmtId="17" fontId="51" fillId="0" borderId="5" xfId="0" quotePrefix="1" applyNumberFormat="1" applyFont="1" applyBorder="1" applyAlignment="1">
      <alignment horizontal="left" vertical="center"/>
    </xf>
    <xf numFmtId="0" fontId="58" fillId="0" borderId="0" xfId="0" applyFont="1" applyBorder="1" applyAlignment="1">
      <alignment vertical="center"/>
    </xf>
    <xf numFmtId="0" fontId="5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1" fillId="0" borderId="0" xfId="0" applyNumberFormat="1" applyFont="1" applyBorder="1"/>
    <xf numFmtId="1" fontId="21" fillId="0" borderId="0" xfId="0" applyNumberFormat="1" applyFont="1"/>
    <xf numFmtId="168" fontId="21" fillId="0" borderId="0" xfId="0" applyNumberFormat="1" applyFont="1"/>
    <xf numFmtId="0" fontId="16" fillId="0" borderId="0" xfId="1" applyFont="1" applyAlignment="1">
      <alignment horizontal="center" vertical="center" wrapText="1"/>
    </xf>
    <xf numFmtId="0" fontId="60" fillId="0" borderId="0" xfId="1" applyFont="1"/>
    <xf numFmtId="0" fontId="40" fillId="0" borderId="0" xfId="0" applyFont="1" applyAlignment="1">
      <alignment horizontal="left" vertical="center"/>
    </xf>
    <xf numFmtId="0" fontId="60" fillId="0" borderId="0" xfId="1" applyFont="1" applyAlignment="1">
      <alignment horizontal="left" indent="4"/>
    </xf>
    <xf numFmtId="0" fontId="60" fillId="0" borderId="20" xfId="1" applyFont="1" applyBorder="1" applyAlignment="1">
      <alignment horizontal="left" vertical="center"/>
    </xf>
    <xf numFmtId="0" fontId="60" fillId="0" borderId="0" xfId="1" applyFont="1" applyAlignment="1">
      <alignment horizontal="left"/>
    </xf>
    <xf numFmtId="0" fontId="60" fillId="0" borderId="0" xfId="1" applyFont="1" applyBorder="1" applyAlignment="1"/>
    <xf numFmtId="0" fontId="64" fillId="0" borderId="0" xfId="0" applyFont="1" applyAlignment="1">
      <alignment vertical="center"/>
    </xf>
    <xf numFmtId="0" fontId="43" fillId="2" borderId="0" xfId="0" applyFont="1" applyFill="1" applyBorder="1" applyAlignment="1">
      <alignment horizontal="center" vertical="center" wrapText="1"/>
    </xf>
    <xf numFmtId="0" fontId="42" fillId="2" borderId="0" xfId="0" quotePrefix="1" applyFont="1" applyFill="1" applyAlignment="1">
      <alignment vertical="center" wrapText="1"/>
    </xf>
    <xf numFmtId="0" fontId="21" fillId="0" borderId="0" xfId="0" applyFont="1" applyAlignment="1">
      <alignment vertical="center"/>
    </xf>
    <xf numFmtId="0" fontId="54" fillId="2" borderId="0" xfId="0" applyFont="1" applyFill="1" applyAlignment="1">
      <alignment horizontal="right" vertical="center" wrapText="1"/>
    </xf>
    <xf numFmtId="3" fontId="21" fillId="2" borderId="0" xfId="0" applyNumberFormat="1" applyFont="1" applyFill="1"/>
    <xf numFmtId="0" fontId="2" fillId="0" borderId="0" xfId="0" applyFont="1"/>
    <xf numFmtId="166" fontId="0" fillId="0" borderId="0" xfId="11" applyNumberFormat="1" applyFont="1"/>
    <xf numFmtId="168" fontId="0" fillId="0" borderId="0" xfId="0" applyNumberFormat="1"/>
    <xf numFmtId="0" fontId="51" fillId="0" borderId="5" xfId="0" applyFont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center"/>
    </xf>
    <xf numFmtId="1" fontId="42" fillId="2" borderId="0" xfId="0" applyNumberFormat="1" applyFont="1" applyFill="1" applyAlignment="1">
      <alignment horizontal="right" vertical="center" wrapText="1"/>
    </xf>
    <xf numFmtId="1" fontId="42" fillId="0" borderId="0" xfId="0" applyNumberFormat="1" applyFont="1" applyBorder="1" applyAlignment="1">
      <alignment horizontal="right" vertical="center" wrapText="1"/>
    </xf>
    <xf numFmtId="0" fontId="58" fillId="2" borderId="0" xfId="0" applyFont="1" applyFill="1" applyAlignment="1">
      <alignment vertical="center"/>
    </xf>
    <xf numFmtId="0" fontId="12" fillId="2" borderId="0" xfId="0" applyFont="1" applyFill="1"/>
    <xf numFmtId="0" fontId="42" fillId="2" borderId="0" xfId="0" applyFont="1" applyFill="1" applyAlignment="1">
      <alignment horizontal="left" wrapText="1"/>
    </xf>
    <xf numFmtId="0" fontId="13" fillId="3" borderId="5" xfId="0" applyFont="1" applyFill="1" applyBorder="1" applyAlignment="1">
      <alignment horizontal="right" vertical="center"/>
    </xf>
    <xf numFmtId="0" fontId="42" fillId="2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3" fillId="3" borderId="0" xfId="0" applyFont="1" applyFill="1" applyAlignment="1">
      <alignment vertical="center" wrapText="1"/>
    </xf>
    <xf numFmtId="0" fontId="43" fillId="3" borderId="0" xfId="0" applyFont="1" applyFill="1" applyAlignment="1">
      <alignment horizontal="right" vertical="center" wrapText="1"/>
    </xf>
    <xf numFmtId="0" fontId="43" fillId="3" borderId="0" xfId="0" applyFont="1" applyFill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0" borderId="0" xfId="0" applyFont="1"/>
    <xf numFmtId="0" fontId="43" fillId="3" borderId="5" xfId="0" applyFont="1" applyFill="1" applyBorder="1" applyAlignment="1">
      <alignment horizontal="left" vertical="center"/>
    </xf>
    <xf numFmtId="0" fontId="43" fillId="3" borderId="5" xfId="0" applyFont="1" applyFill="1" applyBorder="1" applyAlignment="1">
      <alignment horizontal="right" vertical="center"/>
    </xf>
    <xf numFmtId="0" fontId="43" fillId="3" borderId="5" xfId="0" applyFont="1" applyFill="1" applyBorder="1" applyAlignment="1">
      <alignment horizontal="right" vertical="center" wrapText="1"/>
    </xf>
    <xf numFmtId="0" fontId="0" fillId="3" borderId="0" xfId="0" applyFill="1"/>
    <xf numFmtId="0" fontId="55" fillId="3" borderId="23" xfId="0" applyFont="1" applyFill="1" applyBorder="1" applyAlignment="1">
      <alignment horizontal="right"/>
    </xf>
    <xf numFmtId="3" fontId="42" fillId="0" borderId="5" xfId="0" applyNumberFormat="1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54" fillId="0" borderId="5" xfId="0" applyFont="1" applyBorder="1" applyAlignment="1">
      <alignment vertical="center" wrapText="1"/>
    </xf>
    <xf numFmtId="0" fontId="42" fillId="0" borderId="0" xfId="0" quotePrefix="1" applyFont="1" applyFill="1" applyBorder="1" applyAlignment="1">
      <alignment vertical="center" wrapText="1"/>
    </xf>
    <xf numFmtId="0" fontId="43" fillId="3" borderId="23" xfId="0" applyFont="1" applyFill="1" applyBorder="1" applyAlignment="1">
      <alignment horizontal="center" vertical="center" wrapText="1"/>
    </xf>
    <xf numFmtId="0" fontId="43" fillId="3" borderId="23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6" fillId="2" borderId="0" xfId="0" applyFont="1" applyFill="1"/>
    <xf numFmtId="0" fontId="9" fillId="2" borderId="0" xfId="0" applyFont="1" applyFill="1"/>
    <xf numFmtId="0" fontId="54" fillId="2" borderId="0" xfId="0" applyFont="1" applyFill="1" applyBorder="1" applyAlignment="1">
      <alignment horizontal="left" vertical="top"/>
    </xf>
    <xf numFmtId="0" fontId="40" fillId="0" borderId="20" xfId="0" applyFont="1" applyBorder="1"/>
    <xf numFmtId="0" fontId="62" fillId="0" borderId="0" xfId="1" applyFont="1"/>
    <xf numFmtId="0" fontId="40" fillId="2" borderId="0" xfId="0" applyFont="1" applyFill="1"/>
    <xf numFmtId="0" fontId="43" fillId="3" borderId="0" xfId="0" applyFont="1" applyFill="1" applyAlignment="1">
      <alignment horizontal="right" vertical="top"/>
    </xf>
    <xf numFmtId="0" fontId="43" fillId="3" borderId="0" xfId="0" applyFont="1" applyFill="1" applyAlignment="1">
      <alignment horizontal="right" vertical="top" wrapText="1"/>
    </xf>
    <xf numFmtId="0" fontId="40" fillId="0" borderId="0" xfId="0" applyFont="1" applyBorder="1" applyAlignment="1">
      <alignment horizontal="left" vertical="top"/>
    </xf>
    <xf numFmtId="0" fontId="40" fillId="2" borderId="0" xfId="0" applyFont="1" applyFill="1" applyAlignment="1">
      <alignment horizontal="left" indent="4"/>
    </xf>
    <xf numFmtId="0" fontId="40" fillId="2" borderId="0" xfId="0" applyFont="1" applyFill="1" applyBorder="1" applyAlignment="1">
      <alignment horizontal="left" vertical="center" indent="4"/>
    </xf>
    <xf numFmtId="0" fontId="40" fillId="2" borderId="0" xfId="0" applyFont="1" applyFill="1" applyBorder="1"/>
    <xf numFmtId="3" fontId="42" fillId="2" borderId="0" xfId="0" applyNumberFormat="1" applyFont="1" applyFill="1" applyAlignment="1">
      <alignment horizontal="right" vertical="center" wrapText="1"/>
    </xf>
    <xf numFmtId="1" fontId="51" fillId="2" borderId="0" xfId="0" applyNumberFormat="1" applyFont="1" applyFill="1" applyAlignment="1">
      <alignment horizontal="right" vertical="center" wrapText="1"/>
    </xf>
    <xf numFmtId="164" fontId="51" fillId="2" borderId="0" xfId="11" applyNumberFormat="1" applyFont="1" applyFill="1" applyAlignment="1">
      <alignment horizontal="right" vertical="center" wrapText="1"/>
    </xf>
    <xf numFmtId="0" fontId="43" fillId="3" borderId="0" xfId="0" applyFont="1" applyFill="1" applyAlignment="1">
      <alignment vertical="center" wrapText="1"/>
    </xf>
    <xf numFmtId="0" fontId="43" fillId="3" borderId="0" xfId="0" applyFont="1" applyFill="1" applyAlignment="1">
      <alignment horizontal="right" vertical="center"/>
    </xf>
    <xf numFmtId="1" fontId="51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43" fillId="3" borderId="0" xfId="0" applyFont="1" applyFill="1" applyAlignment="1">
      <alignment horizontal="right" vertical="center" wrapText="1"/>
    </xf>
    <xf numFmtId="17" fontId="0" fillId="2" borderId="0" xfId="0" quotePrefix="1" applyNumberFormat="1" applyFill="1"/>
    <xf numFmtId="3" fontId="42" fillId="0" borderId="5" xfId="0" applyNumberFormat="1" applyFont="1" applyBorder="1" applyAlignment="1">
      <alignment horizontal="right" vertical="center"/>
    </xf>
    <xf numFmtId="1" fontId="51" fillId="2" borderId="0" xfId="11" applyNumberFormat="1" applyFont="1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3" fontId="42" fillId="0" borderId="0" xfId="0" applyNumberFormat="1" applyFont="1" applyAlignment="1">
      <alignment horizontal="right"/>
    </xf>
    <xf numFmtId="17" fontId="42" fillId="0" borderId="0" xfId="0" quotePrefix="1" applyNumberFormat="1" applyFont="1" applyBorder="1" applyAlignment="1">
      <alignment horizontal="left" vertical="center" wrapText="1"/>
    </xf>
    <xf numFmtId="3" fontId="42" fillId="0" borderId="0" xfId="0" applyNumberFormat="1" applyFont="1" applyBorder="1" applyAlignment="1">
      <alignment horizontal="right" vertical="center" wrapText="1"/>
    </xf>
    <xf numFmtId="0" fontId="51" fillId="0" borderId="0" xfId="0" quotePrefix="1" applyFont="1" applyBorder="1" applyAlignment="1">
      <alignment horizontal="left" vertical="top"/>
    </xf>
    <xf numFmtId="0" fontId="51" fillId="0" borderId="0" xfId="0" applyFont="1" applyBorder="1" applyAlignment="1">
      <alignment horizontal="right" vertical="top"/>
    </xf>
    <xf numFmtId="1" fontId="51" fillId="0" borderId="0" xfId="0" applyNumberFormat="1" applyFont="1" applyBorder="1" applyAlignment="1">
      <alignment horizontal="right" vertical="top"/>
    </xf>
    <xf numFmtId="17" fontId="51" fillId="0" borderId="0" xfId="0" quotePrefix="1" applyNumberFormat="1" applyFont="1" applyBorder="1" applyAlignment="1">
      <alignment horizontal="left" vertical="center"/>
    </xf>
    <xf numFmtId="1" fontId="51" fillId="0" borderId="0" xfId="0" applyNumberFormat="1" applyFont="1" applyBorder="1" applyAlignment="1">
      <alignment vertical="center"/>
    </xf>
    <xf numFmtId="0" fontId="51" fillId="0" borderId="0" xfId="0" applyFont="1" applyBorder="1" applyAlignment="1">
      <alignment horizontal="left" vertical="top" indent="1"/>
    </xf>
    <xf numFmtId="17" fontId="42" fillId="0" borderId="0" xfId="0" quotePrefix="1" applyNumberFormat="1" applyFont="1" applyBorder="1" applyAlignment="1">
      <alignment horizontal="left" vertical="center"/>
    </xf>
    <xf numFmtId="0" fontId="51" fillId="0" borderId="0" xfId="0" applyFont="1" applyBorder="1" applyAlignment="1">
      <alignment vertical="center" wrapText="1"/>
    </xf>
    <xf numFmtId="1" fontId="51" fillId="0" borderId="0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horizontal="left" vertical="center" wrapText="1" indent="1"/>
    </xf>
    <xf numFmtId="1" fontId="51" fillId="0" borderId="0" xfId="0" applyNumberFormat="1" applyFont="1" applyBorder="1" applyAlignment="1">
      <alignment vertical="center" wrapText="1"/>
    </xf>
    <xf numFmtId="3" fontId="51" fillId="0" borderId="0" xfId="0" applyNumberFormat="1" applyFont="1" applyBorder="1" applyAlignment="1">
      <alignment horizontal="right" vertical="center" wrapText="1"/>
    </xf>
    <xf numFmtId="0" fontId="43" fillId="3" borderId="25" xfId="0" applyFont="1" applyFill="1" applyBorder="1" applyAlignment="1">
      <alignment horizontal="center" vertical="center" wrapText="1"/>
    </xf>
    <xf numFmtId="0" fontId="51" fillId="4" borderId="24" xfId="0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vertical="center"/>
    </xf>
    <xf numFmtId="0" fontId="43" fillId="3" borderId="0" xfId="0" applyFont="1" applyFill="1" applyBorder="1" applyAlignment="1">
      <alignment horizontal="right"/>
    </xf>
    <xf numFmtId="1" fontId="51" fillId="0" borderId="0" xfId="0" applyNumberFormat="1" applyFont="1" applyBorder="1" applyAlignment="1">
      <alignment horizontal="right"/>
    </xf>
    <xf numFmtId="1" fontId="51" fillId="0" borderId="5" xfId="0" applyNumberFormat="1" applyFont="1" applyBorder="1" applyAlignment="1">
      <alignment horizontal="right"/>
    </xf>
    <xf numFmtId="1" fontId="54" fillId="0" borderId="5" xfId="0" applyNumberFormat="1" applyFont="1" applyBorder="1" applyAlignment="1">
      <alignment horizontal="right" vertical="center" wrapText="1"/>
    </xf>
    <xf numFmtId="0" fontId="40" fillId="0" borderId="0" xfId="0" applyFont="1" applyAlignment="1">
      <alignment vertical="top"/>
    </xf>
    <xf numFmtId="1" fontId="42" fillId="2" borderId="0" xfId="0" applyNumberFormat="1" applyFont="1" applyFill="1" applyAlignment="1"/>
    <xf numFmtId="0" fontId="51" fillId="0" borderId="0" xfId="0" applyFont="1" applyAlignment="1"/>
    <xf numFmtId="0" fontId="51" fillId="2" borderId="0" xfId="0" applyFont="1" applyFill="1" applyAlignment="1"/>
    <xf numFmtId="1" fontId="51" fillId="2" borderId="0" xfId="0" applyNumberFormat="1" applyFont="1" applyFill="1" applyAlignment="1"/>
    <xf numFmtId="0" fontId="51" fillId="2" borderId="0" xfId="0" applyFont="1" applyFill="1" applyAlignment="1">
      <alignment wrapText="1"/>
    </xf>
    <xf numFmtId="0" fontId="42" fillId="2" borderId="0" xfId="0" applyFont="1" applyFill="1" applyAlignment="1">
      <alignment wrapText="1"/>
    </xf>
    <xf numFmtId="1" fontId="42" fillId="2" borderId="0" xfId="0" applyNumberFormat="1" applyFont="1" applyFill="1" applyBorder="1" applyAlignment="1"/>
    <xf numFmtId="1" fontId="42" fillId="0" borderId="5" xfId="0" applyNumberFormat="1" applyFont="1" applyBorder="1" applyAlignment="1"/>
    <xf numFmtId="1" fontId="40" fillId="0" borderId="0" xfId="0" applyNumberFormat="1" applyFont="1" applyBorder="1" applyAlignment="1"/>
    <xf numFmtId="0" fontId="43" fillId="3" borderId="0" xfId="0" applyFont="1" applyFill="1" applyBorder="1" applyAlignment="1">
      <alignment horizontal="right" vertical="center"/>
    </xf>
    <xf numFmtId="1" fontId="42" fillId="2" borderId="5" xfId="11" applyNumberFormat="1" applyFont="1" applyFill="1" applyBorder="1" applyAlignment="1">
      <alignment horizontal="right"/>
    </xf>
    <xf numFmtId="3" fontId="42" fillId="2" borderId="5" xfId="0" applyNumberFormat="1" applyFont="1" applyFill="1" applyBorder="1" applyAlignment="1">
      <alignment horizontal="right"/>
    </xf>
    <xf numFmtId="0" fontId="51" fillId="0" borderId="0" xfId="0" applyFont="1" applyAlignment="1">
      <alignment vertical="top"/>
    </xf>
    <xf numFmtId="0" fontId="51" fillId="0" borderId="5" xfId="0" applyFont="1" applyBorder="1" applyAlignment="1">
      <alignment vertical="top"/>
    </xf>
    <xf numFmtId="0" fontId="0" fillId="0" borderId="0" xfId="0" applyAlignment="1">
      <alignment wrapText="1"/>
    </xf>
    <xf numFmtId="0" fontId="43" fillId="3" borderId="0" xfId="0" applyFont="1" applyFill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164" fontId="42" fillId="2" borderId="0" xfId="11" applyNumberFormat="1" applyFont="1" applyFill="1" applyAlignment="1">
      <alignment horizontal="right" wrapText="1"/>
    </xf>
    <xf numFmtId="164" fontId="42" fillId="2" borderId="0" xfId="11" applyNumberFormat="1" applyFont="1" applyFill="1" applyAlignment="1">
      <alignment horizontal="right"/>
    </xf>
    <xf numFmtId="0" fontId="0" fillId="0" borderId="0" xfId="0"/>
    <xf numFmtId="164" fontId="5" fillId="2" borderId="0" xfId="11" applyNumberFormat="1" applyFont="1" applyFill="1"/>
    <xf numFmtId="0" fontId="60" fillId="0" borderId="0" xfId="1" applyFont="1"/>
    <xf numFmtId="0" fontId="0" fillId="0" borderId="0" xfId="0"/>
    <xf numFmtId="0" fontId="40" fillId="0" borderId="0" xfId="0" applyFont="1"/>
    <xf numFmtId="169" fontId="0" fillId="0" borderId="0" xfId="0" applyNumberFormat="1"/>
    <xf numFmtId="0" fontId="60" fillId="2" borderId="0" xfId="1" applyFont="1" applyFill="1"/>
    <xf numFmtId="0" fontId="60" fillId="0" borderId="0" xfId="1" applyFont="1" applyAlignment="1">
      <alignment horizontal="left" indent="4"/>
    </xf>
    <xf numFmtId="1" fontId="51" fillId="0" borderId="5" xfId="0" applyNumberFormat="1" applyFont="1" applyFill="1" applyBorder="1" applyAlignment="1">
      <alignment horizontal="right"/>
    </xf>
    <xf numFmtId="1" fontId="42" fillId="0" borderId="0" xfId="0" applyNumberFormat="1" applyFont="1" applyAlignment="1"/>
    <xf numFmtId="1" fontId="51" fillId="0" borderId="0" xfId="0" applyNumberFormat="1" applyFont="1" applyAlignment="1">
      <alignment horizontal="center" vertical="center"/>
    </xf>
    <xf numFmtId="1" fontId="51" fillId="0" borderId="0" xfId="0" applyNumberFormat="1" applyFont="1" applyBorder="1" applyAlignment="1">
      <alignment horizontal="right" vertical="center"/>
    </xf>
    <xf numFmtId="1" fontId="42" fillId="0" borderId="0" xfId="0" applyNumberFormat="1" applyFont="1" applyBorder="1" applyAlignment="1">
      <alignment horizontal="right" vertical="center"/>
    </xf>
    <xf numFmtId="1" fontId="42" fillId="0" borderId="0" xfId="0" applyNumberFormat="1" applyFont="1" applyBorder="1" applyAlignment="1"/>
    <xf numFmtId="0" fontId="43" fillId="3" borderId="0" xfId="0" applyFont="1" applyFill="1" applyAlignment="1">
      <alignment vertical="center" wrapText="1"/>
    </xf>
    <xf numFmtId="0" fontId="60" fillId="0" borderId="26" xfId="1" applyFont="1" applyBorder="1" applyAlignment="1">
      <alignment horizontal="center" vertical="center"/>
    </xf>
    <xf numFmtId="0" fontId="61" fillId="0" borderId="20" xfId="1" applyFont="1" applyBorder="1" applyAlignment="1">
      <alignment horizontal="center" vertical="top"/>
    </xf>
    <xf numFmtId="0" fontId="61" fillId="2" borderId="0" xfId="1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60" fillId="2" borderId="20" xfId="1" applyFont="1" applyFill="1" applyBorder="1"/>
    <xf numFmtId="0" fontId="63" fillId="2" borderId="20" xfId="1" applyFont="1" applyFill="1" applyBorder="1"/>
    <xf numFmtId="0" fontId="43" fillId="3" borderId="0" xfId="0" applyFont="1" applyFill="1" applyAlignment="1">
      <alignment horizontal="right" vertical="center" wrapText="1"/>
    </xf>
    <xf numFmtId="0" fontId="3" fillId="0" borderId="0" xfId="1" applyAlignment="1"/>
    <xf numFmtId="0" fontId="60" fillId="0" borderId="0" xfId="1" applyFont="1"/>
    <xf numFmtId="0" fontId="3" fillId="0" borderId="0" xfId="1"/>
    <xf numFmtId="0" fontId="60" fillId="0" borderId="0" xfId="1" applyFont="1" applyAlignment="1">
      <alignment horizontal="left" vertical="top"/>
    </xf>
    <xf numFmtId="0" fontId="40" fillId="0" borderId="0" xfId="0" applyFont="1"/>
    <xf numFmtId="0" fontId="43" fillId="3" borderId="0" xfId="0" applyFont="1" applyFill="1" applyBorder="1" applyAlignment="1">
      <alignment horizontal="center" vertical="center"/>
    </xf>
    <xf numFmtId="0" fontId="3" fillId="0" borderId="0" xfId="1" applyBorder="1" applyAlignment="1"/>
    <xf numFmtId="0" fontId="60" fillId="0" borderId="0" xfId="1" applyFont="1" applyBorder="1" applyAlignment="1"/>
    <xf numFmtId="0" fontId="40" fillId="0" borderId="0" xfId="0" applyFont="1" applyBorder="1" applyAlignment="1"/>
    <xf numFmtId="0" fontId="43" fillId="3" borderId="0" xfId="0" applyFont="1" applyFill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43" fillId="3" borderId="0" xfId="0" applyFont="1" applyFill="1" applyAlignment="1">
      <alignment horizontal="center" vertical="center" wrapText="1"/>
    </xf>
    <xf numFmtId="0" fontId="63" fillId="0" borderId="0" xfId="0" applyFont="1" applyBorder="1" applyAlignment="1"/>
    <xf numFmtId="0" fontId="43" fillId="3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60" fillId="0" borderId="0" xfId="1" applyFont="1" applyBorder="1" applyAlignment="1">
      <alignment horizontal="left" wrapText="1" indent="3"/>
    </xf>
    <xf numFmtId="0" fontId="60" fillId="0" borderId="0" xfId="1" applyFont="1" applyBorder="1" applyAlignment="1">
      <alignment horizontal="left" indent="3"/>
    </xf>
    <xf numFmtId="0" fontId="43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 wrapText="1"/>
    </xf>
    <xf numFmtId="0" fontId="63" fillId="0" borderId="0" xfId="1" applyFont="1"/>
    <xf numFmtId="0" fontId="43" fillId="3" borderId="0" xfId="0" applyFont="1" applyFill="1" applyBorder="1" applyAlignment="1">
      <alignment horizontal="left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3" fillId="2" borderId="0" xfId="1" applyFill="1"/>
  </cellXfs>
  <cellStyles count="71">
    <cellStyle name="%" xfId="62"/>
    <cellStyle name="20% - Accent1" xfId="34" builtinId="30" customBuiltin="1"/>
    <cellStyle name="20% - Accent2" xfId="38" builtinId="34" customBuiltin="1"/>
    <cellStyle name="20% - Accent3" xfId="42" builtinId="38" customBuiltin="1"/>
    <cellStyle name="20% - Accent4" xfId="46" builtinId="42" customBuiltin="1"/>
    <cellStyle name="20% - Accent5" xfId="50" builtinId="46" customBuiltin="1"/>
    <cellStyle name="20% - Accent6" xfId="54" builtinId="50" customBuiltin="1"/>
    <cellStyle name="40% - Accent1" xfId="35" builtinId="31" customBuiltin="1"/>
    <cellStyle name="40% - Accent2" xfId="39" builtinId="35" customBuiltin="1"/>
    <cellStyle name="40% - Accent3" xfId="43" builtinId="39" customBuiltin="1"/>
    <cellStyle name="40% - Accent4" xfId="47" builtinId="43" customBuiltin="1"/>
    <cellStyle name="40% - Accent5" xfId="51" builtinId="47" customBuiltin="1"/>
    <cellStyle name="40% - Accent6" xfId="55" builtinId="51" customBuiltin="1"/>
    <cellStyle name="60% - Accent1" xfId="36" builtinId="32" customBuiltin="1"/>
    <cellStyle name="60% - Accent2" xfId="40" builtinId="36" customBuiltin="1"/>
    <cellStyle name="60% - Accent3" xfId="44" builtinId="40" customBuiltin="1"/>
    <cellStyle name="60% - Accent4" xfId="48" builtinId="44" customBuiltin="1"/>
    <cellStyle name="60% - Accent5" xfId="52" builtinId="48" customBuiltin="1"/>
    <cellStyle name="60% - Accent6" xfId="56" builtinId="52" customBuiltin="1"/>
    <cellStyle name="Accent1" xfId="33" builtinId="29" customBuiltin="1"/>
    <cellStyle name="Accent2" xfId="37" builtinId="33" customBuiltin="1"/>
    <cellStyle name="Accent3" xfId="41" builtinId="37" customBuiltin="1"/>
    <cellStyle name="Accent4" xfId="45" builtinId="41" customBuiltin="1"/>
    <cellStyle name="Accent5" xfId="49" builtinId="45" customBuiltin="1"/>
    <cellStyle name="Accent6" xfId="53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1" builtinId="3"/>
    <cellStyle name="Comma 2" xfId="5"/>
    <cellStyle name="Comma 2 2" xfId="67"/>
    <cellStyle name="Comma 3" xfId="6"/>
    <cellStyle name="Comma 3 2" xfId="68"/>
    <cellStyle name="Comma 4" xfId="65"/>
    <cellStyle name="Currency" xfId="70" builtinId="4"/>
    <cellStyle name="Currency 2" xfId="61"/>
    <cellStyle name="Explanatory Text" xfId="31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1" builtinId="8"/>
    <cellStyle name="Hyperlink 2" xfId="12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102" xfId="13"/>
    <cellStyle name="Normal 2" xfId="4"/>
    <cellStyle name="Normal 2 2" xfId="7"/>
    <cellStyle name="Normal 2 3" xfId="58"/>
    <cellStyle name="Normal 2 4" xfId="63"/>
    <cellStyle name="Normal 2 5" xfId="57"/>
    <cellStyle name="Normal 2 6" xfId="66"/>
    <cellStyle name="Normal 3" xfId="2"/>
    <cellStyle name="Normal 3 2" xfId="64"/>
    <cellStyle name="Normal 3 3" xfId="59"/>
    <cellStyle name="Normal 4" xfId="3"/>
    <cellStyle name="Normal 5" xfId="14"/>
    <cellStyle name="Note" xfId="30" builtinId="10" customBuiltin="1"/>
    <cellStyle name="Output" xfId="25" builtinId="21" customBuiltin="1"/>
    <cellStyle name="Percent" xfId="15" builtinId="5"/>
    <cellStyle name="Percent 2" xfId="8"/>
    <cellStyle name="Percent 2 2" xfId="60"/>
    <cellStyle name="Percent 3" xfId="9"/>
    <cellStyle name="Percent 4" xfId="10"/>
    <cellStyle name="Percent 4 2" xfId="69"/>
    <cellStyle name="Title" xfId="16" builtinId="15" customBuiltin="1"/>
    <cellStyle name="Total" xfId="32" builtinId="25" customBuiltin="1"/>
    <cellStyle name="Warning Text" xfId="29" builtinId="11" customBuiltin="1"/>
  </cellStyles>
  <dxfs count="0"/>
  <tableStyles count="0" defaultTableStyle="TableStyleMedium2" defaultPivotStyle="PivotStyleLight16"/>
  <colors>
    <mruColors>
      <color rgb="FF3333FF"/>
      <color rgb="FF66CBC0"/>
      <color rgb="FFBEBEBE"/>
      <color rgb="FFFF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worksheet" Target="worksheets/sheet39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42.xml" Id="rId42" /><Relationship Type="http://schemas.openxmlformats.org/officeDocument/2006/relationships/worksheet" Target="worksheets/sheet47.xml" Id="rId47" /><Relationship Type="http://schemas.openxmlformats.org/officeDocument/2006/relationships/theme" Target="theme/theme1.xml" Id="rId50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worksheet" Target="worksheets/sheet38.xml" Id="rId38" /><Relationship Type="http://schemas.openxmlformats.org/officeDocument/2006/relationships/worksheet" Target="worksheets/sheet46.xml" Id="rId46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worksheet" Target="worksheets/sheet41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worksheet" Target="worksheets/sheet40.xml" Id="rId40" /><Relationship Type="http://schemas.openxmlformats.org/officeDocument/2006/relationships/worksheet" Target="worksheets/sheet45.xml" Id="rId45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49.xml" Id="rId49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4.xml" Id="rId44" /><Relationship Type="http://schemas.openxmlformats.org/officeDocument/2006/relationships/sharedStrings" Target="sharedStrings.xml" Id="rId52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worksheet" Target="worksheets/sheet43.xml" Id="rId43" /><Relationship Type="http://schemas.openxmlformats.org/officeDocument/2006/relationships/worksheet" Target="worksheets/sheet48.xml" Id="rId48" /><Relationship Type="http://schemas.openxmlformats.org/officeDocument/2006/relationships/worksheet" Target="worksheets/sheet8.xml" Id="rId8" /><Relationship Type="http://schemas.openxmlformats.org/officeDocument/2006/relationships/styles" Target="styles.xml" Id="rId51" /><Relationship Type="http://schemas.openxmlformats.org/officeDocument/2006/relationships/customXml" Target="/customXML/item2.xml" Id="R13daff5dec2e484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993284702627327"/>
          <c:y val="3.5471591026230292E-2"/>
          <c:w val="0.58673995373774368"/>
          <c:h val="0.84924464667509936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66CB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4E-4E95-B34F-323D549B0F2B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4E-4E95-B34F-323D549B0F2B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4E-4E95-B34F-323D549B0F2B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4E-4E95-B34F-323D549B0F2B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4E-4E95-B34F-323D549B0F2B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44E-4E95-B34F-323D549B0F2B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44E-4E95-B34F-323D549B0F2B}"/>
              </c:ext>
            </c:extLst>
          </c:dPt>
          <c:dPt>
            <c:idx val="7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44E-4E95-B34F-323D549B0F2B}"/>
              </c:ext>
            </c:extLst>
          </c:dPt>
          <c:dPt>
            <c:idx val="8"/>
            <c:invertIfNegative val="0"/>
            <c:bubble3D val="0"/>
            <c:spPr>
              <a:solidFill>
                <a:srgbClr val="66CB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44E-4E95-B34F-323D549B0F2B}"/>
              </c:ext>
            </c:extLst>
          </c:dPt>
          <c:dPt>
            <c:idx val="9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44E-4E95-B34F-323D549B0F2B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44E-4E95-B34F-323D549B0F2B}"/>
              </c:ext>
            </c:extLst>
          </c:dPt>
          <c:cat>
            <c:strRef>
              <c:f>'Figure 3.1'!$B$4:$B$12</c:f>
              <c:strCache>
                <c:ptCount val="9"/>
                <c:pt idx="0">
                  <c:v>May 2018</c:v>
                </c:pt>
                <c:pt idx="1">
                  <c:v>2018-19 policy recosting</c:v>
                </c:pt>
                <c:pt idx="2">
                  <c:v>2017-18 policy recosting</c:v>
                </c:pt>
                <c:pt idx="3">
                  <c:v>Other</c:v>
                </c:pt>
                <c:pt idx="4">
                  <c:v>Tax-Motivated Incorporations</c:v>
                </c:pt>
                <c:pt idx="5">
                  <c:v>2015-16 SPI data</c:v>
                </c:pt>
                <c:pt idx="6">
                  <c:v>Economy forecast</c:v>
                </c:pt>
                <c:pt idx="7">
                  <c:v>2016-17 outturn data</c:v>
                </c:pt>
                <c:pt idx="8">
                  <c:v>February 2018</c:v>
                </c:pt>
              </c:strCache>
            </c:strRef>
          </c:cat>
          <c:val>
            <c:numRef>
              <c:f>'Figure 3.1'!$C$4:$C$12</c:f>
              <c:numCache>
                <c:formatCode>#,##0</c:formatCode>
                <c:ptCount val="9"/>
                <c:pt idx="0">
                  <c:v>11968.717127185357</c:v>
                </c:pt>
                <c:pt idx="1">
                  <c:v>11968.717127185357</c:v>
                </c:pt>
                <c:pt idx="2">
                  <c:v>11974.561768533089</c:v>
                </c:pt>
                <c:pt idx="3">
                  <c:v>11969.065874198319</c:v>
                </c:pt>
                <c:pt idx="4">
                  <c:v>11943.065874198319</c:v>
                </c:pt>
                <c:pt idx="5">
                  <c:v>11938.30224653935</c:v>
                </c:pt>
                <c:pt idx="6">
                  <c:v>11938.30224653935</c:v>
                </c:pt>
                <c:pt idx="7">
                  <c:v>12177.401607539352</c:v>
                </c:pt>
                <c:pt idx="8">
                  <c:v>12177.401607539352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244E-4E95-B34F-323D549B0F2B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A4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244E-4E95-B34F-323D549B0F2B}"/>
              </c:ext>
            </c:extLst>
          </c:dPt>
          <c:dPt>
            <c:idx val="2"/>
            <c:invertIfNegative val="0"/>
            <c:bubble3D val="0"/>
            <c:spPr>
              <a:solidFill>
                <a:srgbClr val="FFA4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244E-4E95-B34F-323D549B0F2B}"/>
              </c:ext>
            </c:extLst>
          </c:dPt>
          <c:dPt>
            <c:idx val="3"/>
            <c:invertIfNegative val="0"/>
            <c:bubble3D val="0"/>
            <c:spPr>
              <a:solidFill>
                <a:srgbClr val="225B8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244E-4E95-B34F-323D549B0F2B}"/>
              </c:ext>
            </c:extLst>
          </c:dPt>
          <c:dPt>
            <c:idx val="4"/>
            <c:invertIfNegative val="0"/>
            <c:bubble3D val="0"/>
            <c:spPr>
              <a:solidFill>
                <a:srgbClr val="225B8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244E-4E95-B34F-323D549B0F2B}"/>
              </c:ext>
            </c:extLst>
          </c:dPt>
          <c:dPt>
            <c:idx val="5"/>
            <c:invertIfNegative val="0"/>
            <c:bubble3D val="0"/>
            <c:spPr>
              <a:solidFill>
                <a:srgbClr val="225B8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244E-4E95-B34F-323D549B0F2B}"/>
              </c:ext>
            </c:extLst>
          </c:dPt>
          <c:dPt>
            <c:idx val="6"/>
            <c:invertIfNegative val="0"/>
            <c:bubble3D val="0"/>
            <c:spPr>
              <a:solidFill>
                <a:srgbClr val="FFA4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244E-4E95-B34F-323D549B0F2B}"/>
              </c:ext>
            </c:extLst>
          </c:dPt>
          <c:dPt>
            <c:idx val="7"/>
            <c:invertIfNegative val="0"/>
            <c:bubble3D val="0"/>
            <c:spPr>
              <a:solidFill>
                <a:srgbClr val="225B8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244E-4E95-B34F-323D549B0F2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244E-4E95-B34F-323D549B0F2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244E-4E95-B34F-323D549B0F2B}"/>
              </c:ext>
            </c:extLst>
          </c:dPt>
          <c:cat>
            <c:strRef>
              <c:f>'Figure 3.1'!$B$4:$B$12</c:f>
              <c:strCache>
                <c:ptCount val="9"/>
                <c:pt idx="0">
                  <c:v>May 2018</c:v>
                </c:pt>
                <c:pt idx="1">
                  <c:v>2018-19 policy recosting</c:v>
                </c:pt>
                <c:pt idx="2">
                  <c:v>2017-18 policy recosting</c:v>
                </c:pt>
                <c:pt idx="3">
                  <c:v>Other</c:v>
                </c:pt>
                <c:pt idx="4">
                  <c:v>Tax-Motivated Incorporations</c:v>
                </c:pt>
                <c:pt idx="5">
                  <c:v>2015-16 SPI data</c:v>
                </c:pt>
                <c:pt idx="6">
                  <c:v>Economy forecast</c:v>
                </c:pt>
                <c:pt idx="7">
                  <c:v>2016-17 outturn data</c:v>
                </c:pt>
                <c:pt idx="8">
                  <c:v>February 2018</c:v>
                </c:pt>
              </c:strCache>
            </c:strRef>
          </c:cat>
          <c:val>
            <c:numRef>
              <c:f>'Figure 3.1'!$D$4:$D$12</c:f>
              <c:numCache>
                <c:formatCode>0</c:formatCode>
                <c:ptCount val="9"/>
                <c:pt idx="1">
                  <c:v>5.8446413477317094</c:v>
                </c:pt>
                <c:pt idx="2" formatCode="#,##0">
                  <c:v>2.2276895929120428</c:v>
                </c:pt>
                <c:pt idx="3" formatCode="#,##0">
                  <c:v>7.7235839276811049</c:v>
                </c:pt>
                <c:pt idx="4" formatCode="#,##0">
                  <c:v>26</c:v>
                </c:pt>
                <c:pt idx="5" formatCode="#,##0">
                  <c:v>4.7636276589684883</c:v>
                </c:pt>
                <c:pt idx="6" formatCode="#,##0">
                  <c:v>316.67224800000071</c:v>
                </c:pt>
                <c:pt idx="7" formatCode="#,##0">
                  <c:v>77.572886999997849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244E-4E95-B34F-323D549B0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028992"/>
        <c:axId val="169030784"/>
      </c:barChart>
      <c:catAx>
        <c:axId val="16902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FFFFFF">
                <a:lumMod val="75000"/>
              </a:srgbClr>
            </a:solidFill>
          </a:ln>
        </c:spPr>
        <c:txPr>
          <a:bodyPr/>
          <a:lstStyle/>
          <a:p>
            <a:pPr>
              <a:defRPr sz="1050">
                <a:latin typeface="Helvetica" pitchFamily="2" charset="0"/>
              </a:defRPr>
            </a:pPr>
            <a:endParaRPr lang="en-US"/>
          </a:p>
        </c:txPr>
        <c:crossAx val="169030784"/>
        <c:crosses val="autoZero"/>
        <c:auto val="1"/>
        <c:lblAlgn val="ctr"/>
        <c:lblOffset val="100"/>
        <c:noMultiLvlLbl val="0"/>
      </c:catAx>
      <c:valAx>
        <c:axId val="169030784"/>
        <c:scaling>
          <c:orientation val="minMax"/>
          <c:max val="12300"/>
          <c:min val="11700"/>
        </c:scaling>
        <c:delete val="0"/>
        <c:axPos val="b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>
                    <a:latin typeface="Helvetica" pitchFamily="2" charset="0"/>
                  </a:defRPr>
                </a:pPr>
                <a:r>
                  <a:rPr lang="en-GB" sz="1100">
                    <a:latin typeface="Helvetica" pitchFamily="2" charset="0"/>
                  </a:rPr>
                  <a:t>£ million</a:t>
                </a:r>
              </a:p>
            </c:rich>
          </c:tx>
          <c:layout>
            <c:manualLayout>
              <c:xMode val="edge"/>
              <c:yMode val="edge"/>
              <c:x val="0.61958125159695043"/>
              <c:y val="0.950981932174797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FFFFFF">
                <a:lumMod val="85000"/>
              </a:srgbClr>
            </a:solidFill>
          </a:ln>
        </c:spPr>
        <c:txPr>
          <a:bodyPr/>
          <a:lstStyle/>
          <a:p>
            <a:pPr>
              <a:defRPr sz="1000">
                <a:latin typeface="Helvetica" pitchFamily="2" charset="0"/>
              </a:defRPr>
            </a:pPr>
            <a:endParaRPr lang="en-US"/>
          </a:p>
        </c:txPr>
        <c:crossAx val="169028992"/>
        <c:crosses val="autoZero"/>
        <c:crossBetween val="between"/>
      </c:valAx>
      <c:spPr>
        <a:ln>
          <a:solidFill>
            <a:srgbClr val="FFFFFF">
              <a:lumMod val="85000"/>
            </a:srgbClr>
          </a:solidFill>
        </a:ln>
      </c:spPr>
    </c:plotArea>
    <c:plotVisOnly val="1"/>
    <c:dispBlanksAs val="gap"/>
    <c:showDLblsOverMax val="0"/>
  </c:chart>
  <c:spPr>
    <a:ln>
      <a:solidFill>
        <a:srgbClr val="FFFFFF">
          <a:lumMod val="85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972348335976075"/>
          <c:y val="5.4256740634693393E-2"/>
          <c:w val="0.81241748589041596"/>
          <c:h val="0.68542806731098405"/>
        </c:manualLayout>
      </c:layout>
      <c:lineChart>
        <c:grouping val="standard"/>
        <c:varyColors val="0"/>
        <c:ser>
          <c:idx val="0"/>
          <c:order val="0"/>
          <c:tx>
            <c:strRef>
              <c:f>'Figure 3.2'!$B$4</c:f>
              <c:strCache>
                <c:ptCount val="1"/>
                <c:pt idx="0">
                  <c:v>Low productivity</c:v>
                </c:pt>
              </c:strCache>
            </c:strRef>
          </c:tx>
          <c:spPr>
            <a:ln w="19050">
              <a:solidFill>
                <a:srgbClr val="66CBC0"/>
              </a:solidFill>
              <a:prstDash val="dash"/>
            </a:ln>
          </c:spPr>
          <c:marker>
            <c:symbol val="none"/>
          </c:marker>
          <c:cat>
            <c:strRef>
              <c:f>'Figure 3.2'!$C$3:$H$3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'Figure 3.2'!$C$4:$H$4</c:f>
              <c:numCache>
                <c:formatCode>0</c:formatCode>
                <c:ptCount val="6"/>
                <c:pt idx="0">
                  <c:v>-3.947098398097296</c:v>
                </c:pt>
                <c:pt idx="1">
                  <c:v>-47.91622003385055</c:v>
                </c:pt>
                <c:pt idx="2">
                  <c:v>-134.742556326657</c:v>
                </c:pt>
                <c:pt idx="3">
                  <c:v>-249.39412814757452</c:v>
                </c:pt>
                <c:pt idx="4">
                  <c:v>-394.05675748164867</c:v>
                </c:pt>
                <c:pt idx="5">
                  <c:v>-577.35304259863187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3.2'!$B$5</c:f>
              <c:strCache>
                <c:ptCount val="1"/>
                <c:pt idx="0">
                  <c:v>High productivity</c:v>
                </c:pt>
              </c:strCache>
            </c:strRef>
          </c:tx>
          <c:spPr>
            <a:ln w="19050"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3.2'!$C$3:$H$3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'Figure 3.2'!$C$5:$H$5</c:f>
              <c:numCache>
                <c:formatCode>0</c:formatCode>
                <c:ptCount val="6"/>
                <c:pt idx="0">
                  <c:v>195.86597278005502</c:v>
                </c:pt>
                <c:pt idx="1">
                  <c:v>373.37712291065327</c:v>
                </c:pt>
                <c:pt idx="2">
                  <c:v>526.79417151553571</c:v>
                </c:pt>
                <c:pt idx="3">
                  <c:v>674.01649856430413</c:v>
                </c:pt>
                <c:pt idx="4">
                  <c:v>814.7353955853614</c:v>
                </c:pt>
                <c:pt idx="5">
                  <c:v>944.02270364147262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3.2'!$B$6</c:f>
              <c:strCache>
                <c:ptCount val="1"/>
                <c:pt idx="0">
                  <c:v>High hours</c:v>
                </c:pt>
              </c:strCache>
            </c:strRef>
          </c:tx>
          <c:spPr>
            <a:ln w="19050">
              <a:solidFill>
                <a:srgbClr val="C57F22"/>
              </a:solidFill>
            </a:ln>
          </c:spPr>
          <c:marker>
            <c:symbol val="none"/>
          </c:marker>
          <c:cat>
            <c:strRef>
              <c:f>'Figure 3.2'!$C$3:$H$3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'Figure 3.2'!$C$6:$H$6</c:f>
              <c:numCache>
                <c:formatCode>0</c:formatCode>
                <c:ptCount val="6"/>
                <c:pt idx="0">
                  <c:v>26.31139017186797</c:v>
                </c:pt>
                <c:pt idx="1">
                  <c:v>64.473049899996113</c:v>
                </c:pt>
                <c:pt idx="2">
                  <c:v>108.98946722894107</c:v>
                </c:pt>
                <c:pt idx="3">
                  <c:v>159.45158006670317</c:v>
                </c:pt>
                <c:pt idx="4">
                  <c:v>216.32094639356001</c:v>
                </c:pt>
                <c:pt idx="5">
                  <c:v>279.93861780806037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3.2'!$B$7</c:f>
              <c:strCache>
                <c:ptCount val="1"/>
                <c:pt idx="0">
                  <c:v>Low hours</c:v>
                </c:pt>
              </c:strCache>
            </c:strRef>
          </c:tx>
          <c:spPr>
            <a:ln w="19050">
              <a:solidFill>
                <a:srgbClr val="C57F22"/>
              </a:solidFill>
              <a:prstDash val="dash"/>
            </a:ln>
          </c:spPr>
          <c:marker>
            <c:symbol val="none"/>
          </c:marker>
          <c:cat>
            <c:strRef>
              <c:f>'Figure 3.2'!$C$3:$H$3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'Figure 3.2'!$C$7:$H$7</c:f>
              <c:numCache>
                <c:formatCode>0</c:formatCode>
                <c:ptCount val="6"/>
                <c:pt idx="0">
                  <c:v>-42.240686428538538</c:v>
                </c:pt>
                <c:pt idx="1">
                  <c:v>-85.905781677682171</c:v>
                </c:pt>
                <c:pt idx="2">
                  <c:v>-129.88065315601125</c:v>
                </c:pt>
                <c:pt idx="3">
                  <c:v>-175.97608724292149</c:v>
                </c:pt>
                <c:pt idx="4">
                  <c:v>-225.26565922885857</c:v>
                </c:pt>
                <c:pt idx="5">
                  <c:v>-279.74798267010556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3.2'!$B$8</c:f>
              <c:strCache>
                <c:ptCount val="1"/>
                <c:pt idx="0">
                  <c:v>High migration</c:v>
                </c:pt>
              </c:strCache>
            </c:strRef>
          </c:tx>
          <c:spPr>
            <a:ln w="19050">
              <a:solidFill>
                <a:srgbClr val="533461"/>
              </a:solidFill>
            </a:ln>
          </c:spPr>
          <c:marker>
            <c:symbol val="none"/>
          </c:marker>
          <c:cat>
            <c:strRef>
              <c:f>'Figure 3.2'!$C$3:$H$3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'Figure 3.2'!$C$8:$H$8</c:f>
              <c:numCache>
                <c:formatCode>0</c:formatCode>
                <c:ptCount val="6"/>
                <c:pt idx="0">
                  <c:v>3.1525832928182353</c:v>
                </c:pt>
                <c:pt idx="1">
                  <c:v>11.757584161576233</c:v>
                </c:pt>
                <c:pt idx="2">
                  <c:v>20.810754413141694</c:v>
                </c:pt>
                <c:pt idx="3">
                  <c:v>30.279740530482741</c:v>
                </c:pt>
                <c:pt idx="4">
                  <c:v>40.115551104052429</c:v>
                </c:pt>
                <c:pt idx="5">
                  <c:v>50.913643850733934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3.2'!$B$9</c:f>
              <c:strCache>
                <c:ptCount val="1"/>
                <c:pt idx="0">
                  <c:v>Low migration</c:v>
                </c:pt>
              </c:strCache>
            </c:strRef>
          </c:tx>
          <c:spPr>
            <a:ln w="19050">
              <a:solidFill>
                <a:srgbClr val="225B81"/>
              </a:solidFill>
              <a:prstDash val="dash"/>
            </a:ln>
          </c:spPr>
          <c:marker>
            <c:symbol val="none"/>
          </c:marker>
          <c:cat>
            <c:strRef>
              <c:f>'Figure 3.2'!$C$3:$H$3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'Figure 3.2'!$C$9:$H$9</c:f>
              <c:numCache>
                <c:formatCode>0</c:formatCode>
                <c:ptCount val="6"/>
                <c:pt idx="0">
                  <c:v>-20.447578955694553</c:v>
                </c:pt>
                <c:pt idx="1">
                  <c:v>-34.420827942196411</c:v>
                </c:pt>
                <c:pt idx="2">
                  <c:v>-50.240121602046202</c:v>
                </c:pt>
                <c:pt idx="3">
                  <c:v>-68.216636354945877</c:v>
                </c:pt>
                <c:pt idx="4">
                  <c:v>-88.897240147156481</c:v>
                </c:pt>
                <c:pt idx="5">
                  <c:v>-112.20749380866619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3.2'!$B$10</c:f>
              <c:strCache>
                <c:ptCount val="1"/>
                <c:pt idx="0">
                  <c:v>High employment</c:v>
                </c:pt>
              </c:strCache>
            </c:strRef>
          </c:tx>
          <c:spPr>
            <a:ln w="19050">
              <a:solidFill>
                <a:srgbClr val="225B81"/>
              </a:solidFill>
            </a:ln>
          </c:spPr>
          <c:marker>
            <c:symbol val="none"/>
          </c:marker>
          <c:cat>
            <c:strRef>
              <c:f>'Figure 3.2'!$C$3:$H$3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'Figure 3.2'!$C$10:$H$10</c:f>
              <c:numCache>
                <c:formatCode>0</c:formatCode>
                <c:ptCount val="6"/>
                <c:pt idx="0">
                  <c:v>26.186012672045763</c:v>
                </c:pt>
                <c:pt idx="1">
                  <c:v>52.552079951143241</c:v>
                </c:pt>
                <c:pt idx="2">
                  <c:v>58.33418741132482</c:v>
                </c:pt>
                <c:pt idx="3">
                  <c:v>61.354116642276495</c:v>
                </c:pt>
                <c:pt idx="4">
                  <c:v>64.415924780290879</c:v>
                </c:pt>
                <c:pt idx="5">
                  <c:v>67.815002666191504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3.2'!$B$11</c:f>
              <c:strCache>
                <c:ptCount val="1"/>
                <c:pt idx="0">
                  <c:v>Low employment</c:v>
                </c:pt>
              </c:strCache>
            </c:strRef>
          </c:tx>
          <c:spPr>
            <a:ln w="25400">
              <a:solidFill>
                <a:srgbClr val="533461"/>
              </a:solidFill>
              <a:prstDash val="dash"/>
            </a:ln>
          </c:spPr>
          <c:marker>
            <c:symbol val="none"/>
          </c:marker>
          <c:cat>
            <c:strRef>
              <c:f>'Figure 3.2'!$C$3:$H$3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'Figure 3.2'!$C$11:$H$11</c:f>
              <c:numCache>
                <c:formatCode>0</c:formatCode>
                <c:ptCount val="6"/>
                <c:pt idx="0">
                  <c:v>-56.172713785812448</c:v>
                </c:pt>
                <c:pt idx="1">
                  <c:v>-58.907929437904386</c:v>
                </c:pt>
                <c:pt idx="2">
                  <c:v>-64.228585867536822</c:v>
                </c:pt>
                <c:pt idx="3">
                  <c:v>-68.232789659823538</c:v>
                </c:pt>
                <c:pt idx="4">
                  <c:v>-71.753147072788124</c:v>
                </c:pt>
                <c:pt idx="5">
                  <c:v>-75.549178849252712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98400"/>
        <c:axId val="171008384"/>
      </c:lineChart>
      <c:catAx>
        <c:axId val="17099840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0">
                <a:latin typeface="Helvetica" pitchFamily="2" charset="0"/>
              </a:defRPr>
            </a:pPr>
            <a:endParaRPr lang="en-US"/>
          </a:p>
        </c:txPr>
        <c:crossAx val="171008384"/>
        <c:crossesAt val="0"/>
        <c:auto val="1"/>
        <c:lblAlgn val="ctr"/>
        <c:lblOffset val="150"/>
        <c:noMultiLvlLbl val="0"/>
      </c:catAx>
      <c:valAx>
        <c:axId val="171008384"/>
        <c:scaling>
          <c:orientation val="minMax"/>
          <c:max val="1000"/>
          <c:min val="-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latin typeface="Helvetica" pitchFamily="2" charset="0"/>
                  </a:defRPr>
                </a:pPr>
                <a:r>
                  <a:rPr lang="en-GB" sz="1000" baseline="0">
                    <a:latin typeface="Helvetica" pitchFamily="2" charset="0"/>
                  </a:rPr>
                  <a:t>Income Tax forecast change (£ million)</a:t>
                </a:r>
                <a:endParaRPr lang="en-GB" sz="1000">
                  <a:latin typeface="Helvetica" pitchFamily="2" charset="0"/>
                </a:endParaRPr>
              </a:p>
            </c:rich>
          </c:tx>
          <c:layout>
            <c:manualLayout>
              <c:xMode val="edge"/>
              <c:yMode val="edge"/>
              <c:x val="1.7572743166140378E-2"/>
              <c:y val="4.4265390121689334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1000">
                <a:latin typeface="Helvetica" pitchFamily="2" charset="0"/>
              </a:defRPr>
            </a:pPr>
            <a:endParaRPr lang="en-US"/>
          </a:p>
        </c:txPr>
        <c:crossAx val="1709984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84089422155563887"/>
          <c:w val="1"/>
          <c:h val="0.15694835804387328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3.3'!$K$5:$K$10</c:f>
              <c:strCache>
                <c:ptCount val="6"/>
                <c:pt idx="0">
                  <c:v>Offices</c:v>
                </c:pt>
                <c:pt idx="1">
                  <c:v>Shops</c:v>
                </c:pt>
                <c:pt idx="2">
                  <c:v>Health and Medical</c:v>
                </c:pt>
                <c:pt idx="3">
                  <c:v>Industrial</c:v>
                </c:pt>
                <c:pt idx="4">
                  <c:v>Other</c:v>
                </c:pt>
                <c:pt idx="5">
                  <c:v>Designated Utilities</c:v>
                </c:pt>
              </c:strCache>
            </c:strRef>
          </c:cat>
          <c:val>
            <c:numRef>
              <c:f>'Figure 3.3'!$L$5:$L$10</c:f>
              <c:numCache>
                <c:formatCode>0%</c:formatCode>
                <c:ptCount val="6"/>
                <c:pt idx="0">
                  <c:v>-5.332167832167832E-2</c:v>
                </c:pt>
                <c:pt idx="1">
                  <c:v>-1.2254901960784314E-2</c:v>
                </c:pt>
                <c:pt idx="2">
                  <c:v>7.9452054794520555E-2</c:v>
                </c:pt>
                <c:pt idx="3">
                  <c:v>9.1225021720243271E-2</c:v>
                </c:pt>
                <c:pt idx="4">
                  <c:v>0.17084136159280669</c:v>
                </c:pt>
                <c:pt idx="5">
                  <c:v>0.32944806284707145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3A-4FF8-9A29-B51484B1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754624"/>
        <c:axId val="171756160"/>
      </c:barChart>
      <c:catAx>
        <c:axId val="17175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>
            <a:solidFill>
              <a:srgbClr val="BEBEBE"/>
            </a:solidFill>
          </a:ln>
        </c:spPr>
        <c:crossAx val="171756160"/>
        <c:crosses val="autoZero"/>
        <c:auto val="1"/>
        <c:lblAlgn val="ctr"/>
        <c:lblOffset val="100"/>
        <c:noMultiLvlLbl val="0"/>
      </c:catAx>
      <c:valAx>
        <c:axId val="171756160"/>
        <c:scaling>
          <c:orientation val="minMax"/>
        </c:scaling>
        <c:delete val="0"/>
        <c:axPos val="l"/>
        <c:majorGridlines>
          <c:spPr>
            <a:ln>
              <a:solidFill>
                <a:srgbClr val="BEBEBE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Change in Rateable Value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rgbClr val="BEBEBE"/>
            </a:solidFill>
          </a:ln>
        </c:spPr>
        <c:crossAx val="171754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3.4'!$M$6</c:f>
              <c:strCache>
                <c:ptCount val="1"/>
                <c:pt idx="0">
                  <c:v>Audited Figures</c:v>
                </c:pt>
              </c:strCache>
            </c:strRef>
          </c:tx>
          <c:spPr>
            <a:solidFill>
              <a:schemeClr val="accent5"/>
            </a:solidFill>
            <a:ln w="38100">
              <a:solidFill>
                <a:schemeClr val="accent5"/>
              </a:solidFill>
            </a:ln>
          </c:spPr>
          <c:invertIfNegative val="0"/>
          <c:cat>
            <c:strRef>
              <c:f>'Figure 3.4'!$L$7:$L$18</c:f>
              <c:strCache>
                <c:ptCount val="12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</c:strCache>
            </c:strRef>
          </c:cat>
          <c:val>
            <c:numRef>
              <c:f>'Figure 3.4'!$M$7:$M$18</c:f>
              <c:numCache>
                <c:formatCode>0</c:formatCode>
                <c:ptCount val="12"/>
                <c:pt idx="0">
                  <c:v>88.850808000000001</c:v>
                </c:pt>
                <c:pt idx="1">
                  <c:v>135.05019899999999</c:v>
                </c:pt>
                <c:pt idx="2">
                  <c:v>-34.393006999999997</c:v>
                </c:pt>
                <c:pt idx="3">
                  <c:v>12.633077999999999</c:v>
                </c:pt>
                <c:pt idx="4">
                  <c:v>34.040441999999999</c:v>
                </c:pt>
                <c:pt idx="5">
                  <c:v>164.856109</c:v>
                </c:pt>
                <c:pt idx="6">
                  <c:v>152.74652499999999</c:v>
                </c:pt>
                <c:pt idx="7">
                  <c:v>-73.773661000000004</c:v>
                </c:pt>
                <c:pt idx="8">
                  <c:v>-288.560565</c:v>
                </c:pt>
                <c:pt idx="9">
                  <c:v>-296.60919999999999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6-4735-A88C-92690FD5372B}"/>
            </c:ext>
          </c:extLst>
        </c:ser>
        <c:ser>
          <c:idx val="1"/>
          <c:order val="1"/>
          <c:tx>
            <c:strRef>
              <c:f>'Figure 3.4'!$N$6</c:f>
              <c:strCache>
                <c:ptCount val="1"/>
                <c:pt idx="0">
                  <c:v>Projected Position</c:v>
                </c:pt>
              </c:strCache>
            </c:strRef>
          </c:tx>
          <c:spPr>
            <a:noFill/>
            <a:ln w="38100">
              <a:solidFill>
                <a:schemeClr val="accent5"/>
              </a:solidFill>
            </a:ln>
          </c:spPr>
          <c:invertIfNegative val="0"/>
          <c:cat>
            <c:strRef>
              <c:f>'Figure 3.4'!$L$7:$L$18</c:f>
              <c:strCache>
                <c:ptCount val="12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</c:strCache>
            </c:strRef>
          </c:cat>
          <c:val>
            <c:numRef>
              <c:f>'Figure 3.4'!$N$7:$N$18</c:f>
              <c:numCache>
                <c:formatCode>0</c:formatCode>
                <c:ptCount val="12"/>
                <c:pt idx="10">
                  <c:v>-141.56626913000011</c:v>
                </c:pt>
                <c:pt idx="11">
                  <c:v>-58.891780683804512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C6-4735-A88C-92690FD5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80"/>
        <c:axId val="171491712"/>
        <c:axId val="171493248"/>
      </c:barChart>
      <c:catAx>
        <c:axId val="17149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6350">
            <a:solidFill>
              <a:srgbClr val="BEBEBE"/>
            </a:solidFill>
            <a:prstDash val="sysDot"/>
          </a:ln>
        </c:spPr>
        <c:crossAx val="171493248"/>
        <c:crosses val="autoZero"/>
        <c:auto val="1"/>
        <c:lblAlgn val="ctr"/>
        <c:lblOffset val="100"/>
        <c:noMultiLvlLbl val="0"/>
      </c:catAx>
      <c:valAx>
        <c:axId val="171493248"/>
        <c:scaling>
          <c:orientation val="minMax"/>
        </c:scaling>
        <c:delete val="0"/>
        <c:axPos val="l"/>
        <c:majorGridlines>
          <c:spPr>
            <a:ln w="6350">
              <a:solidFill>
                <a:srgbClr val="BEBEBE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£ million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EBEBE"/>
            </a:solidFill>
          </a:ln>
        </c:spPr>
        <c:crossAx val="17149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3.5'!$C$28</c:f>
              <c:strCache>
                <c:ptCount val="1"/>
                <c:pt idx="0">
                  <c:v>May 2018</c:v>
                </c:pt>
              </c:strCache>
            </c:strRef>
          </c:tx>
          <c:marker>
            <c:symbol val="none"/>
          </c:marker>
          <c:cat>
            <c:numRef>
              <c:f>'Figure 3.5'!$D$27:$U$27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'Figure 3.5'!$D$28:$U$28</c:f>
              <c:numCache>
                <c:formatCode>0%</c:formatCode>
                <c:ptCount val="18"/>
                <c:pt idx="0">
                  <c:v>3.305102E-2</c:v>
                </c:pt>
                <c:pt idx="1">
                  <c:v>7.4269749999999995E-2</c:v>
                </c:pt>
                <c:pt idx="2">
                  <c:v>0.10077321</c:v>
                </c:pt>
                <c:pt idx="3">
                  <c:v>0.12125194</c:v>
                </c:pt>
                <c:pt idx="4">
                  <c:v>0.13842945000000001</c:v>
                </c:pt>
                <c:pt idx="5">
                  <c:v>0.15351887</c:v>
                </c:pt>
                <c:pt idx="6">
                  <c:v>0.16716732000000001</c:v>
                </c:pt>
                <c:pt idx="7">
                  <c:v>0.17976107</c:v>
                </c:pt>
                <c:pt idx="8">
                  <c:v>0.19154927999999999</c:v>
                </c:pt>
                <c:pt idx="9">
                  <c:v>0.20270204999999999</c:v>
                </c:pt>
                <c:pt idx="10">
                  <c:v>0.21334075</c:v>
                </c:pt>
                <c:pt idx="11">
                  <c:v>0.22355495</c:v>
                </c:pt>
                <c:pt idx="12">
                  <c:v>0.23341269000000001</c:v>
                </c:pt>
                <c:pt idx="13">
                  <c:v>0.24296687</c:v>
                </c:pt>
                <c:pt idx="14">
                  <c:v>0.25225940000000002</c:v>
                </c:pt>
                <c:pt idx="15">
                  <c:v>0.26132409000000001</c:v>
                </c:pt>
                <c:pt idx="16">
                  <c:v>0.27018857000000002</c:v>
                </c:pt>
                <c:pt idx="17">
                  <c:v>0.27887575999999997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A1-42EE-B201-FA551584337A}"/>
            </c:ext>
          </c:extLst>
        </c:ser>
        <c:ser>
          <c:idx val="1"/>
          <c:order val="1"/>
          <c:tx>
            <c:strRef>
              <c:f>'Figure 3.5'!$C$29</c:f>
              <c:strCache>
                <c:ptCount val="1"/>
                <c:pt idx="0">
                  <c:v>December 2017</c:v>
                </c:pt>
              </c:strCache>
            </c:strRef>
          </c:tx>
          <c:spPr>
            <a:ln>
              <a:solidFill>
                <a:srgbClr val="FFA400"/>
              </a:solidFill>
            </a:ln>
          </c:spPr>
          <c:marker>
            <c:symbol val="none"/>
          </c:marker>
          <c:cat>
            <c:numRef>
              <c:f>'Figure 3.5'!$D$27:$U$27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'Figure 3.5'!$D$29:$U$29</c:f>
              <c:numCache>
                <c:formatCode>0%</c:formatCode>
                <c:ptCount val="18"/>
                <c:pt idx="0">
                  <c:v>2.2772779999999999E-2</c:v>
                </c:pt>
                <c:pt idx="1">
                  <c:v>6.6374749999999996E-2</c:v>
                </c:pt>
                <c:pt idx="2">
                  <c:v>9.4937140000000003E-2</c:v>
                </c:pt>
                <c:pt idx="3">
                  <c:v>0.117342</c:v>
                </c:pt>
                <c:pt idx="4">
                  <c:v>0.13637289</c:v>
                </c:pt>
                <c:pt idx="5">
                  <c:v>0.15326967</c:v>
                </c:pt>
                <c:pt idx="6">
                  <c:v>0.16869371999999999</c:v>
                </c:pt>
                <c:pt idx="7">
                  <c:v>0.18303981999999999</c:v>
                </c:pt>
                <c:pt idx="8">
                  <c:v>0.19656261999999999</c:v>
                </c:pt>
                <c:pt idx="9">
                  <c:v>0.20943598999999999</c:v>
                </c:pt>
                <c:pt idx="10">
                  <c:v>0.22178395000000001</c:v>
                </c:pt>
                <c:pt idx="11">
                  <c:v>0.23369804999999999</c:v>
                </c:pt>
                <c:pt idx="12">
                  <c:v>0.24524784999999999</c:v>
                </c:pt>
                <c:pt idx="13">
                  <c:v>0.25648737999999999</c:v>
                </c:pt>
                <c:pt idx="14">
                  <c:v>0.26745951000000001</c:v>
                </c:pt>
                <c:pt idx="15">
                  <c:v>0.27819876999999998</c:v>
                </c:pt>
                <c:pt idx="16">
                  <c:v>0.28873341000000002</c:v>
                </c:pt>
                <c:pt idx="17">
                  <c:v>0.29908685000000002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A1-42EE-B201-FA5515843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31392"/>
        <c:axId val="169137664"/>
      </c:lineChart>
      <c:catAx>
        <c:axId val="16913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Helvetica" pitchFamily="2" charset="0"/>
                  </a:defRPr>
                </a:pPr>
                <a:r>
                  <a:rPr lang="en-GB" b="0">
                    <a:latin typeface="Helvetica" pitchFamily="2" charset="0"/>
                  </a:rPr>
                  <a:t>Number of months after initial payment (Cohorts)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169137664"/>
        <c:crosses val="autoZero"/>
        <c:auto val="1"/>
        <c:lblAlgn val="ctr"/>
        <c:lblOffset val="100"/>
        <c:noMultiLvlLbl val="0"/>
      </c:catAx>
      <c:valAx>
        <c:axId val="169137664"/>
        <c:scaling>
          <c:orientation val="minMax"/>
          <c:max val="0.30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Helvetica" pitchFamily="2" charset="0"/>
                  </a:defRPr>
                </a:pPr>
                <a:r>
                  <a:rPr lang="en-GB" b="0">
                    <a:latin typeface="Helvetica" pitchFamily="2" charset="0"/>
                  </a:rPr>
                  <a:t>Repayment rate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1820563575386410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Helvetica" pitchFamily="2" charset="0"/>
              </a:defRPr>
            </a:pPr>
            <a:endParaRPr lang="en-US"/>
          </a:p>
        </c:txPr>
        <c:crossAx val="169131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449652777777779"/>
          <c:y val="0.86491944444444446"/>
          <c:w val="0.43100677083333333"/>
          <c:h val="7.7754166666666666E-2"/>
        </c:manualLayout>
      </c:layout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3.6'!$N$2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cat>
            <c:numRef>
              <c:f>'Figure 3.6'!$M$3:$M$37</c:f>
              <c:numCache>
                <c:formatCode>mmm\-yy</c:formatCode>
                <c:ptCount val="35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  <c:pt idx="13">
                  <c:v>42491</c:v>
                </c:pt>
                <c:pt idx="14">
                  <c:v>42522</c:v>
                </c:pt>
                <c:pt idx="15">
                  <c:v>42552</c:v>
                </c:pt>
                <c:pt idx="16">
                  <c:v>42583</c:v>
                </c:pt>
                <c:pt idx="17">
                  <c:v>42614</c:v>
                </c:pt>
                <c:pt idx="18">
                  <c:v>42644</c:v>
                </c:pt>
                <c:pt idx="19">
                  <c:v>42675</c:v>
                </c:pt>
                <c:pt idx="20">
                  <c:v>42705</c:v>
                </c:pt>
                <c:pt idx="21">
                  <c:v>42736</c:v>
                </c:pt>
                <c:pt idx="22">
                  <c:v>42767</c:v>
                </c:pt>
                <c:pt idx="23">
                  <c:v>42795</c:v>
                </c:pt>
                <c:pt idx="24">
                  <c:v>42826</c:v>
                </c:pt>
                <c:pt idx="25">
                  <c:v>42856</c:v>
                </c:pt>
                <c:pt idx="26">
                  <c:v>42887</c:v>
                </c:pt>
                <c:pt idx="27">
                  <c:v>42917</c:v>
                </c:pt>
                <c:pt idx="28">
                  <c:v>42948</c:v>
                </c:pt>
                <c:pt idx="29">
                  <c:v>42979</c:v>
                </c:pt>
                <c:pt idx="30">
                  <c:v>43009</c:v>
                </c:pt>
                <c:pt idx="31">
                  <c:v>43040</c:v>
                </c:pt>
                <c:pt idx="32">
                  <c:v>43070</c:v>
                </c:pt>
                <c:pt idx="33">
                  <c:v>43101</c:v>
                </c:pt>
                <c:pt idx="34">
                  <c:v>43132</c:v>
                </c:pt>
              </c:numCache>
            </c:numRef>
          </c:cat>
          <c:val>
            <c:numRef>
              <c:f>'Figure 3.6'!$N$3:$N$37</c:f>
              <c:numCache>
                <c:formatCode>#,##0</c:formatCode>
                <c:ptCount val="35"/>
                <c:pt idx="0">
                  <c:v>14500000</c:v>
                </c:pt>
                <c:pt idx="1">
                  <c:v>11500000</c:v>
                </c:pt>
                <c:pt idx="2">
                  <c:v>18100000</c:v>
                </c:pt>
                <c:pt idx="3">
                  <c:v>16100000</c:v>
                </c:pt>
                <c:pt idx="4">
                  <c:v>14800000</c:v>
                </c:pt>
                <c:pt idx="5">
                  <c:v>15800000</c:v>
                </c:pt>
                <c:pt idx="6">
                  <c:v>25600000</c:v>
                </c:pt>
                <c:pt idx="7">
                  <c:v>11300000</c:v>
                </c:pt>
                <c:pt idx="8">
                  <c:v>35400000</c:v>
                </c:pt>
                <c:pt idx="9">
                  <c:v>11700000</c:v>
                </c:pt>
                <c:pt idx="10">
                  <c:v>11100000</c:v>
                </c:pt>
                <c:pt idx="11">
                  <c:v>31500000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D-4F12-B9C4-40AF41A27524}"/>
            </c:ext>
          </c:extLst>
        </c:ser>
        <c:ser>
          <c:idx val="1"/>
          <c:order val="1"/>
          <c:tx>
            <c:strRef>
              <c:f>'Figure 3.6'!$O$2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numRef>
              <c:f>'Figure 3.6'!$M$3:$M$37</c:f>
              <c:numCache>
                <c:formatCode>mmm\-yy</c:formatCode>
                <c:ptCount val="35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  <c:pt idx="13">
                  <c:v>42491</c:v>
                </c:pt>
                <c:pt idx="14">
                  <c:v>42522</c:v>
                </c:pt>
                <c:pt idx="15">
                  <c:v>42552</c:v>
                </c:pt>
                <c:pt idx="16">
                  <c:v>42583</c:v>
                </c:pt>
                <c:pt idx="17">
                  <c:v>42614</c:v>
                </c:pt>
                <c:pt idx="18">
                  <c:v>42644</c:v>
                </c:pt>
                <c:pt idx="19">
                  <c:v>42675</c:v>
                </c:pt>
                <c:pt idx="20">
                  <c:v>42705</c:v>
                </c:pt>
                <c:pt idx="21">
                  <c:v>42736</c:v>
                </c:pt>
                <c:pt idx="22">
                  <c:v>42767</c:v>
                </c:pt>
                <c:pt idx="23">
                  <c:v>42795</c:v>
                </c:pt>
                <c:pt idx="24">
                  <c:v>42826</c:v>
                </c:pt>
                <c:pt idx="25">
                  <c:v>42856</c:v>
                </c:pt>
                <c:pt idx="26">
                  <c:v>42887</c:v>
                </c:pt>
                <c:pt idx="27">
                  <c:v>42917</c:v>
                </c:pt>
                <c:pt idx="28">
                  <c:v>42948</c:v>
                </c:pt>
                <c:pt idx="29">
                  <c:v>42979</c:v>
                </c:pt>
                <c:pt idx="30">
                  <c:v>43009</c:v>
                </c:pt>
                <c:pt idx="31">
                  <c:v>43040</c:v>
                </c:pt>
                <c:pt idx="32">
                  <c:v>43070</c:v>
                </c:pt>
                <c:pt idx="33">
                  <c:v>43101</c:v>
                </c:pt>
                <c:pt idx="34">
                  <c:v>43132</c:v>
                </c:pt>
              </c:numCache>
            </c:numRef>
          </c:cat>
          <c:val>
            <c:numRef>
              <c:f>'Figure 3.6'!$O$3:$O$37</c:f>
              <c:numCache>
                <c:formatCode>General</c:formatCode>
                <c:ptCount val="35"/>
                <c:pt idx="12" formatCode="#,##0">
                  <c:v>15800000</c:v>
                </c:pt>
                <c:pt idx="13" formatCode="#,##0">
                  <c:v>14300000</c:v>
                </c:pt>
                <c:pt idx="14" formatCode="#,##0">
                  <c:v>15000000</c:v>
                </c:pt>
                <c:pt idx="15" formatCode="#,##0">
                  <c:v>9800000</c:v>
                </c:pt>
                <c:pt idx="16" formatCode="#,##0">
                  <c:v>12700000</c:v>
                </c:pt>
                <c:pt idx="17" formatCode="#,##0">
                  <c:v>13500000</c:v>
                </c:pt>
                <c:pt idx="18" formatCode="#,##0">
                  <c:v>13700000</c:v>
                </c:pt>
                <c:pt idx="19" formatCode="#,##0">
                  <c:v>23200000</c:v>
                </c:pt>
                <c:pt idx="20" formatCode="#,##0">
                  <c:v>14700000</c:v>
                </c:pt>
                <c:pt idx="21" formatCode="#,##0">
                  <c:v>13700000</c:v>
                </c:pt>
                <c:pt idx="22" formatCode="#,##0">
                  <c:v>12500000</c:v>
                </c:pt>
                <c:pt idx="23" formatCode="#,##0">
                  <c:v>20100000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AD-4F12-B9C4-40AF41A27524}"/>
            </c:ext>
          </c:extLst>
        </c:ser>
        <c:ser>
          <c:idx val="2"/>
          <c:order val="2"/>
          <c:tx>
            <c:strRef>
              <c:f>'Figure 3.6'!$P$2</c:f>
              <c:strCache>
                <c:ptCount val="1"/>
                <c:pt idx="0">
                  <c:v>2017-18*</c:v>
                </c:pt>
              </c:strCache>
            </c:strRef>
          </c:tx>
          <c:invertIfNegative val="0"/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AAD-4F12-B9C4-40AF41A27524}"/>
              </c:ext>
            </c:extLst>
          </c:dPt>
          <c:cat>
            <c:numRef>
              <c:f>'Figure 3.6'!$M$3:$M$37</c:f>
              <c:numCache>
                <c:formatCode>mmm\-yy</c:formatCode>
                <c:ptCount val="35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  <c:pt idx="13">
                  <c:v>42491</c:v>
                </c:pt>
                <c:pt idx="14">
                  <c:v>42522</c:v>
                </c:pt>
                <c:pt idx="15">
                  <c:v>42552</c:v>
                </c:pt>
                <c:pt idx="16">
                  <c:v>42583</c:v>
                </c:pt>
                <c:pt idx="17">
                  <c:v>42614</c:v>
                </c:pt>
                <c:pt idx="18">
                  <c:v>42644</c:v>
                </c:pt>
                <c:pt idx="19">
                  <c:v>42675</c:v>
                </c:pt>
                <c:pt idx="20">
                  <c:v>42705</c:v>
                </c:pt>
                <c:pt idx="21">
                  <c:v>42736</c:v>
                </c:pt>
                <c:pt idx="22">
                  <c:v>42767</c:v>
                </c:pt>
                <c:pt idx="23">
                  <c:v>42795</c:v>
                </c:pt>
                <c:pt idx="24">
                  <c:v>42826</c:v>
                </c:pt>
                <c:pt idx="25">
                  <c:v>42856</c:v>
                </c:pt>
                <c:pt idx="26">
                  <c:v>42887</c:v>
                </c:pt>
                <c:pt idx="27">
                  <c:v>42917</c:v>
                </c:pt>
                <c:pt idx="28">
                  <c:v>42948</c:v>
                </c:pt>
                <c:pt idx="29">
                  <c:v>42979</c:v>
                </c:pt>
                <c:pt idx="30">
                  <c:v>43009</c:v>
                </c:pt>
                <c:pt idx="31">
                  <c:v>43040</c:v>
                </c:pt>
                <c:pt idx="32">
                  <c:v>43070</c:v>
                </c:pt>
                <c:pt idx="33">
                  <c:v>43101</c:v>
                </c:pt>
                <c:pt idx="34">
                  <c:v>43132</c:v>
                </c:pt>
              </c:numCache>
            </c:numRef>
          </c:cat>
          <c:val>
            <c:numRef>
              <c:f>'Figure 3.6'!$P$3:$P$37</c:f>
              <c:numCache>
                <c:formatCode>General</c:formatCode>
                <c:ptCount val="35"/>
                <c:pt idx="24" formatCode="#,##0">
                  <c:v>15500000</c:v>
                </c:pt>
                <c:pt idx="25" formatCode="#,##0">
                  <c:v>14200000</c:v>
                </c:pt>
                <c:pt idx="26" formatCode="#,##0">
                  <c:v>12500000</c:v>
                </c:pt>
                <c:pt idx="27" formatCode="#,##0">
                  <c:v>8400000</c:v>
                </c:pt>
                <c:pt idx="28" formatCode="#,##0">
                  <c:v>11300000</c:v>
                </c:pt>
                <c:pt idx="29" formatCode="#,##0">
                  <c:v>16300000</c:v>
                </c:pt>
                <c:pt idx="30" formatCode="#,##0">
                  <c:v>25500000</c:v>
                </c:pt>
                <c:pt idx="31" formatCode="#,##0">
                  <c:v>20800000</c:v>
                </c:pt>
                <c:pt idx="32" formatCode="#,##0">
                  <c:v>26700000</c:v>
                </c:pt>
                <c:pt idx="33" formatCode="#,##0">
                  <c:v>19700000</c:v>
                </c:pt>
                <c:pt idx="34" formatCode="#,##0">
                  <c:v>12200000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AD-4F12-B9C4-40AF41A2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7"/>
        <c:axId val="176963584"/>
        <c:axId val="176965120"/>
      </c:barChart>
      <c:dateAx>
        <c:axId val="176963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050">
                <a:latin typeface="Helvetica" pitchFamily="2" charset="0"/>
              </a:defRPr>
            </a:pPr>
            <a:endParaRPr lang="en-US"/>
          </a:p>
        </c:txPr>
        <c:crossAx val="176965120"/>
        <c:crossesAt val="0"/>
        <c:auto val="1"/>
        <c:lblOffset val="100"/>
        <c:baseTimeUnit val="months"/>
      </c:dateAx>
      <c:valAx>
        <c:axId val="176965120"/>
        <c:scaling>
          <c:orientation val="minMax"/>
          <c:min val="0"/>
        </c:scaling>
        <c:delete val="0"/>
        <c:axPos val="l"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1769635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1930977859445509E-2"/>
                <c:y val="0.4212121212121212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Helvetica" pitchFamily="2" charset="0"/>
                    </a:defRPr>
                  </a:pPr>
                  <a:r>
                    <a:rPr lang="en-GB">
                      <a:latin typeface="Helvetica" pitchFamily="2" charset="0"/>
                    </a:rPr>
                    <a:t>£ Millions</a:t>
                  </a:r>
                </a:p>
              </c:rich>
            </c:tx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3.7'!$B$25:$B$36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'Figure 3.7'!$C$25:$C$36</c:f>
              <c:numCache>
                <c:formatCode>_-* #,##0_-;\-* #,##0_-;_-* "-"??_-;_-@_-</c:formatCode>
                <c:ptCount val="12"/>
                <c:pt idx="0">
                  <c:v>3619908.48</c:v>
                </c:pt>
                <c:pt idx="1">
                  <c:v>3417671.588</c:v>
                </c:pt>
                <c:pt idx="2">
                  <c:v>3418828.04</c:v>
                </c:pt>
                <c:pt idx="3">
                  <c:v>3172697.5149999997</c:v>
                </c:pt>
                <c:pt idx="4">
                  <c:v>2907555.98</c:v>
                </c:pt>
                <c:pt idx="5">
                  <c:v>2613400.3700000006</c:v>
                </c:pt>
                <c:pt idx="6">
                  <c:v>2395470.9</c:v>
                </c:pt>
                <c:pt idx="7">
                  <c:v>2332336.7799999998</c:v>
                </c:pt>
                <c:pt idx="8">
                  <c:v>2146753.2570000016</c:v>
                </c:pt>
                <c:pt idx="9">
                  <c:v>2140302.6380000003</c:v>
                </c:pt>
                <c:pt idx="10">
                  <c:v>2116787.878</c:v>
                </c:pt>
                <c:pt idx="11">
                  <c:v>2098892.8199999989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20-4941-8936-67933C1F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36288"/>
        <c:axId val="172228608"/>
      </c:lineChart>
      <c:catAx>
        <c:axId val="1714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228608"/>
        <c:crosses val="autoZero"/>
        <c:auto val="1"/>
        <c:lblAlgn val="ctr"/>
        <c:lblOffset val="100"/>
        <c:noMultiLvlLbl val="0"/>
      </c:catAx>
      <c:valAx>
        <c:axId val="172228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Tonnes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1436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  <a:r>
              <a:rPr lang="en-GB" baseline="0"/>
              <a:t> of Landfill Tax, £m</a:t>
            </a:r>
            <a:endParaRPr lang="en-GB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3.8'!$D$22:$D$23</c:f>
              <c:strCache>
                <c:ptCount val="1"/>
                <c:pt idx="0">
                  <c:v>Biodegradable Municipal Waste Ban</c:v>
                </c:pt>
              </c:strCache>
            </c:strRef>
          </c:tx>
          <c:marker>
            <c:symbol val="none"/>
          </c:marker>
          <c:cat>
            <c:strRef>
              <c:f>'Figure 3.8'!$B$24:$B$30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3.8'!$B$24:$B$30</c15:sqref>
                  </c15:fullRef>
                </c:ext>
              </c:extLst>
            </c:strRef>
          </c:cat>
          <c:val>
            <c:numRef>
              <c:f>'Figure 3.8'!$D$24:$D$30</c:f>
              <c:numCache>
                <c:formatCode>0</c:formatCode>
                <c:ptCount val="7"/>
                <c:pt idx="0">
                  <c:v>141.8118002224692</c:v>
                </c:pt>
                <c:pt idx="1">
                  <c:v>114.06226362071261</c:v>
                </c:pt>
                <c:pt idx="2">
                  <c:v>92.667143369030924</c:v>
                </c:pt>
                <c:pt idx="3">
                  <c:v>75.475921377203093</c:v>
                </c:pt>
                <c:pt idx="4">
                  <c:v>19.17855418850165</c:v>
                </c:pt>
                <c:pt idx="5">
                  <c:v>19.800604030122049</c:v>
                </c:pt>
                <c:pt idx="6">
                  <c:v>20.303051051737789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3.8'!$D$24:$D$30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F-4A60-A44C-03DE0D9D8019}"/>
            </c:ext>
          </c:extLst>
        </c:ser>
        <c:ser>
          <c:idx val="2"/>
          <c:order val="1"/>
          <c:tx>
            <c:strRef>
              <c:f>'Figure 3.8'!$C$22:$C$23</c:f>
              <c:strCache>
                <c:ptCount val="1"/>
                <c:pt idx="0">
                  <c:v>Central Forecast</c:v>
                </c:pt>
              </c:strCache>
            </c:strRef>
          </c:tx>
          <c:spPr>
            <a:ln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3.8'!$B$24:$B$30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3.8'!$B$24:$B$30</c15:sqref>
                  </c15:fullRef>
                </c:ext>
              </c:extLst>
            </c:strRef>
          </c:cat>
          <c:val>
            <c:numRef>
              <c:f>'Figure 3.8'!$C$24:$C$30</c:f>
              <c:numCache>
                <c:formatCode>0</c:formatCode>
                <c:ptCount val="7"/>
                <c:pt idx="0">
                  <c:v>141.8118002224692</c:v>
                </c:pt>
                <c:pt idx="1">
                  <c:v>114.06226362071261</c:v>
                </c:pt>
                <c:pt idx="2">
                  <c:v>92.667143369030924</c:v>
                </c:pt>
                <c:pt idx="3">
                  <c:v>94.553138858417483</c:v>
                </c:pt>
                <c:pt idx="4">
                  <c:v>87.208329866989843</c:v>
                </c:pt>
                <c:pt idx="5">
                  <c:v>86.511991576363471</c:v>
                </c:pt>
                <c:pt idx="6">
                  <c:v>88.265464732312154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3.8'!$C$24:$C$30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8F-4A60-A44C-03DE0D9D8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31200"/>
        <c:axId val="17733708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3.8'!$C$22</c15:sqref>
                        </c15:formulaRef>
                      </c:ext>
                    </c:extLst>
                    <c:strCache>
                      <c:ptCount val="1"/>
                      <c:pt idx="0">
                        <c:v>Central Forecast</c:v>
                      </c:pt>
                    </c:strCache>
                  </c:strRef>
                </c:tx>
                <c:spPr>
                  <a:ln>
                    <a:solidFill>
                      <a:schemeClr val="accent5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'Figure 3.8'!$B$24:$B$30</c15:sqref>
                        </c15:fullRef>
                        <c15:formulaRef>
                          <c15:sqref>'Figure 3.8'!$B$24:$B$30</c15:sqref>
                        </c15:formulaRef>
                      </c:ext>
                    </c:extLst>
                    <c:strCache>
                      <c:ptCount val="7"/>
                      <c:pt idx="0">
                        <c:v>2017-18</c:v>
                      </c:pt>
                      <c:pt idx="1">
                        <c:v>2018-19</c:v>
                      </c:pt>
                      <c:pt idx="2">
                        <c:v>2019-20</c:v>
                      </c:pt>
                      <c:pt idx="3">
                        <c:v>2020-21</c:v>
                      </c:pt>
                      <c:pt idx="4">
                        <c:v>2021-22</c:v>
                      </c:pt>
                      <c:pt idx="5">
                        <c:v>2022-23</c:v>
                      </c:pt>
                      <c:pt idx="6">
                        <c:v>2023-24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'Figure 3.8'!$C$23:$C$30</c15:sqref>
                        </c15:fullRef>
                        <c15:formulaRef>
                          <c15:sqref>'Figure 3.8'!$C$23:$C$29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1">
                        <c:v>141.8118002224692</c:v>
                      </c:pt>
                      <c:pt idx="2">
                        <c:v>114.06226362071261</c:v>
                      </c:pt>
                      <c:pt idx="3">
                        <c:v>92.667143369030924</c:v>
                      </c:pt>
                      <c:pt idx="4">
                        <c:v>94.553138858417483</c:v>
                      </c:pt>
                      <c:pt idx="5">
                        <c:v>87.208329866989843</c:v>
                      </c:pt>
                      <c:pt idx="6">
                        <c:v>86.511991576363471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A8F-4A60-A44C-03DE0D9D8019}"/>
                  </c:ext>
                </c:extLst>
              </c15:ser>
            </c15:filteredLineSeries>
          </c:ext>
        </c:extLst>
      </c:lineChart>
      <c:catAx>
        <c:axId val="1773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337088"/>
        <c:crosses val="autoZero"/>
        <c:auto val="1"/>
        <c:lblAlgn val="ctr"/>
        <c:lblOffset val="100"/>
        <c:noMultiLvlLbl val="0"/>
      </c:catAx>
      <c:valAx>
        <c:axId val="17733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£</a:t>
                </a:r>
                <a:r>
                  <a:rPr lang="en-GB" baseline="0"/>
                  <a:t> million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77331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572860</xdr:colOff>
      <xdr:row>16</xdr:row>
      <xdr:rowOff>180975</xdr:rowOff>
    </xdr:from>
    <xdr:to>
      <xdr:col>7</xdr:col>
      <xdr:colOff>238125</xdr:colOff>
      <xdr:row>38</xdr:row>
      <xdr:rowOff>65255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12</xdr:row>
      <xdr:rowOff>0</xdr:rowOff>
    </xdr:from>
    <xdr:to>
      <xdr:col>8</xdr:col>
      <xdr:colOff>457199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2</xdr:row>
      <xdr:rowOff>19050</xdr:rowOff>
    </xdr:from>
    <xdr:to>
      <xdr:col>9</xdr:col>
      <xdr:colOff>428625</xdr:colOff>
      <xdr:row>18</xdr:row>
      <xdr:rowOff>41550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380997</xdr:colOff>
      <xdr:row>4</xdr:row>
      <xdr:rowOff>0</xdr:rowOff>
    </xdr:from>
    <xdr:to>
      <xdr:col>10</xdr:col>
      <xdr:colOff>44997</xdr:colOff>
      <xdr:row>19</xdr:row>
      <xdr:rowOff>60600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90487</xdr:rowOff>
    </xdr:from>
    <xdr:to>
      <xdr:col>9</xdr:col>
      <xdr:colOff>330750</xdr:colOff>
      <xdr:row>21</xdr:row>
      <xdr:rowOff>55837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28575</xdr:rowOff>
    </xdr:from>
    <xdr:to>
      <xdr:col>11</xdr:col>
      <xdr:colOff>312085</xdr:colOff>
      <xdr:row>25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57150</xdr:rowOff>
    </xdr:from>
    <xdr:to>
      <xdr:col>6</xdr:col>
      <xdr:colOff>228600</xdr:colOff>
      <xdr:row>19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57150</xdr:rowOff>
    </xdr:from>
    <xdr:to>
      <xdr:col>5</xdr:col>
      <xdr:colOff>619125</xdr:colOff>
      <xdr:row>19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19452521">
  <a:themeElements>
    <a:clrScheme name="SFC colours">
      <a:dk1>
        <a:srgbClr val="000000"/>
      </a:dk1>
      <a:lt1>
        <a:srgbClr val="FFFFFF"/>
      </a:lt1>
      <a:dk2>
        <a:srgbClr val="FFFFFF"/>
      </a:dk2>
      <a:lt2>
        <a:srgbClr val="000000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66CBC0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v.scot/Topics/Government/Finance/scottishapproach/Scottishincometax2018-2019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iscalcommission.scot/media/1215/scotlands-economic-fiscal-forecasts-supplementary-publication-updated-income-tax-forecasts-february-2018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scalcommission.scot/media/1215/scotlands-economic-fiscal-forecasts-supplementary-publication-updated-income-tax-forecasts-february-2018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r.uk/docs/dlm_uploads/DevolvedMarch2018-v4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r.uk/docs/dlm_uploads/DevolvedMarch2018-v4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gov.scot/Publications/2017/06/8428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gov.scot/Resource/0052/00528644.PDF" TargetMode="External"/><Relationship Id="rId1" Type="http://schemas.openxmlformats.org/officeDocument/2006/relationships/hyperlink" Target="http://www.gov.scot/Topics/Government/local-government/17999/11199/WhitePaperAccoun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2" Type="http://schemas.openxmlformats.org/officeDocument/2006/relationships/hyperlink" Target="https://www.revenue.scot/statistics-datasets" TargetMode="External"/><Relationship Id="rId1" Type="http://schemas.openxmlformats.org/officeDocument/2006/relationships/hyperlink" Target="https://www.revenue.scot/sites/default/files/Revenue%20Scotland%20-%20Annual%20Report%202016_17%20-%20Devolved%20Taxes%20Accounts.pdf" TargetMode="External"/><Relationship Id="rId4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venue.scot/sites/default/files/Revenue%20Scotland%20-%20Annual%20Report%202016_17%20-%20Devolved%20Taxes%20Accounts.pdf" TargetMode="External"/><Relationship Id="rId1" Type="http://schemas.openxmlformats.org/officeDocument/2006/relationships/hyperlink" Target="https://www.revenue.scot/about-us/publications/statistics/land-and-buildings-transaction-tax-statistics-0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scalcommission.scot/publications/scotlands-economic-and-fiscal-forecasts/scotlands-economic-and-fiscal-forecasts-may-2018/" TargetMode="External"/><Relationship Id="rId1" Type="http://schemas.openxmlformats.org/officeDocument/2006/relationships/hyperlink" Target="https://www.revenue.scot/about-us/publications/statistics/land-and-buildings-transaction-tax-statistics-0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2" Type="http://schemas.openxmlformats.org/officeDocument/2006/relationships/hyperlink" Target="https://www.revenue.scot/statistics-datasets" TargetMode="External"/><Relationship Id="rId1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4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2" Type="http://schemas.openxmlformats.org/officeDocument/2006/relationships/hyperlink" Target="https://www.revenue.scot/about-us/publications/statistics/land-and-buildings-transaction-tax-statistics-0" TargetMode="External"/><Relationship Id="rId1" Type="http://schemas.openxmlformats.org/officeDocument/2006/relationships/hyperlink" Target="http://obr.uk/docs/dlm_uploads/DevolvedMarch2018-v4.pdf" TargetMode="External"/><Relationship Id="rId4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2" Type="http://schemas.openxmlformats.org/officeDocument/2006/relationships/hyperlink" Target="https://www.revenue.scot/about-us/publications/statistics/land-and-buildings-transaction-tax-statistics-0" TargetMode="External"/><Relationship Id="rId1" Type="http://schemas.openxmlformats.org/officeDocument/2006/relationships/hyperlink" Target="https://www.revenue.scot/sites/default/files/Revenue%20Scotland%20-%20Annual%20Report%202016_17%20-%20Devolved%20Taxes%20Accounts.pdf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scalcommission.scot/publications/scotlands-economic-and-fiscal-forecasts/scotlands-economic-and-fiscal-forecasts-may-2018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fiscalcommission.scot/media/1196/scotlands-economic-fiscal-forecasts-publication.pdf" TargetMode="External"/><Relationship Id="rId1" Type="http://schemas.openxmlformats.org/officeDocument/2006/relationships/hyperlink" Target="https://www.revenue.scot/about-us/publications/statistics/land-and-buildings-transaction-tax-statistics-0" TargetMode="External"/><Relationship Id="rId4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scot/about-us/publications/statistics/land-and-buildings-transaction-tax-statistics-0" TargetMode="External"/><Relationship Id="rId2" Type="http://schemas.openxmlformats.org/officeDocument/2006/relationships/hyperlink" Target="https://www.revenue.scot/about-us/publications/statistics/land-and-buildings-transaction-tax-statistics-0" TargetMode="External"/><Relationship Id="rId1" Type="http://schemas.openxmlformats.org/officeDocument/2006/relationships/hyperlink" Target="http://www.fiscalcommission.scot/publications/scotlands-economic-and-fiscal-forecasts/scotlands-economic-and-fiscal-forecasts-december-2017/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www.fiscalcommission.scot/publications/scotlands-economic-and-fiscal-forecasts/scotlands-economic-and-fiscal-forecasts-may-2018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scot/about-us/publications/statistics/land-and-buildings-transaction-tax-statistics-0" TargetMode="External"/><Relationship Id="rId2" Type="http://schemas.openxmlformats.org/officeDocument/2006/relationships/hyperlink" Target="https://www.revenue.scot/about-us/publications/statistics/land-and-buildings-transaction-tax-statistics-0" TargetMode="External"/><Relationship Id="rId1" Type="http://schemas.openxmlformats.org/officeDocument/2006/relationships/hyperlink" Target="http://obr.uk/docs/dlm_uploads/DevolvedMarch2018-v4.pdf" TargetMode="External"/><Relationship Id="rId4" Type="http://schemas.openxmlformats.org/officeDocument/2006/relationships/hyperlink" Target="http://www.fiscalcommission.scot/publications/scotlands-economic-and-fiscal-forecasts/scotlands-economic-and-fiscal-forecasts-may-2018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scalcommission.scot/publications/scotlands-economic-and-fiscal-forecasts/scotlands-economic-and-fiscal-forecasts-may-2018/" TargetMode="External"/><Relationship Id="rId1" Type="http://schemas.openxmlformats.org/officeDocument/2006/relationships/hyperlink" Target="https://www.revenue.scot/about-us/publications/statistics/land-and-buildings-transaction-tax-statistics-0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2" Type="http://schemas.openxmlformats.org/officeDocument/2006/relationships/hyperlink" Target="https://www.revenue.scot/about-us/publications/statistics/land-and-buildings-transaction-tax-statistics-0" TargetMode="External"/><Relationship Id="rId1" Type="http://schemas.openxmlformats.org/officeDocument/2006/relationships/hyperlink" Target="http://www.fiscalcommission.scot/publications/scotlands-economic-and-fiscal-forecasts/scotlands-economic-and-fiscal-forecasts-december-2017/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2" Type="http://schemas.openxmlformats.org/officeDocument/2006/relationships/hyperlink" Target="https://www.revenue.scot/statistics-datasets" TargetMode="External"/><Relationship Id="rId1" Type="http://schemas.openxmlformats.org/officeDocument/2006/relationships/hyperlink" Target="http://obr.uk/docs/dlm_uploads/DevolvedMarch2018-v4.pdf" TargetMode="External"/><Relationship Id="rId4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calcommission.scot/publications/scotlands-economic-and-fiscal-forecasts/scotlands-economic-and-fiscal-forecasts-may-2018/" TargetMode="External"/><Relationship Id="rId2" Type="http://schemas.openxmlformats.org/officeDocument/2006/relationships/hyperlink" Target="http://www.fiscalcommission.scot/publications/scotlands-economic-and-fiscal-forecasts/scotlands-economic-and-fiscal-forecasts-may-2018/" TargetMode="External"/><Relationship Id="rId1" Type="http://schemas.openxmlformats.org/officeDocument/2006/relationships/hyperlink" Target="https://www.revenue.scot/about-us/publications/statistics/land-and-buildings-transaction-tax-statistics-0" TargetMode="External"/><Relationship Id="rId4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http://obr.uk/docs/dlm_uploads/DevolvedMarch2018-v4.pdf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sepa.org.uk/environment/waste/waste-data/waste-data-reporting/waste-data-for-scotland/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hyperlink" Target="http://obr.uk/docs/dlm_uploads/DevolvedMarch2018-v4.pdf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scalcommission.scot/publications/scotlands-economic-and-fiscal-forecasts/scotlands-economic-and-fiscal-forecasts-may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8"/>
  <sheetViews>
    <sheetView showGridLines="0" workbookViewId="0"/>
  </sheetViews>
  <sheetFormatPr defaultRowHeight="17.100000000000001" customHeight="1"/>
  <cols>
    <col min="2" max="2" width="132.140625" style="5" customWidth="1"/>
  </cols>
  <sheetData>
    <row r="1" spans="1:10" ht="17.100000000000001" customHeight="1" thickBot="1">
      <c r="A1" s="57"/>
      <c r="C1" s="12"/>
      <c r="D1" s="12"/>
      <c r="E1" s="12"/>
      <c r="F1" s="12"/>
      <c r="G1" s="12"/>
      <c r="H1" s="12"/>
      <c r="I1" s="12"/>
      <c r="J1" s="12"/>
    </row>
    <row r="2" spans="1:10" ht="17.100000000000001" customHeight="1">
      <c r="A2" s="17"/>
      <c r="B2" s="6" t="s">
        <v>139</v>
      </c>
      <c r="C2" s="12"/>
      <c r="D2" s="12"/>
      <c r="E2" s="12"/>
      <c r="F2" s="12"/>
      <c r="G2" s="12"/>
      <c r="H2" s="12"/>
      <c r="I2" s="12"/>
      <c r="J2" s="12"/>
    </row>
    <row r="3" spans="1:10" ht="17.100000000000001" customHeight="1">
      <c r="B3" s="16" t="s">
        <v>0</v>
      </c>
      <c r="C3" s="12"/>
      <c r="D3" s="12"/>
      <c r="E3" s="12"/>
      <c r="F3" s="12"/>
      <c r="G3" s="12"/>
      <c r="H3" s="12"/>
      <c r="I3" s="12"/>
      <c r="J3" s="12"/>
    </row>
    <row r="4" spans="1:10" s="98" customFormat="1" ht="17.100000000000001" customHeight="1">
      <c r="B4" s="55"/>
      <c r="C4" s="12"/>
      <c r="D4" s="12"/>
      <c r="E4" s="12"/>
      <c r="F4" s="12"/>
      <c r="G4" s="12"/>
      <c r="H4" s="12"/>
      <c r="I4" s="12"/>
      <c r="J4" s="12"/>
    </row>
    <row r="5" spans="1:10" ht="17.100000000000001" customHeight="1">
      <c r="B5" s="7" t="s">
        <v>62</v>
      </c>
      <c r="C5" s="12"/>
      <c r="D5" s="12"/>
      <c r="E5" s="12"/>
      <c r="F5" s="12"/>
      <c r="G5" s="12"/>
      <c r="H5" s="12"/>
      <c r="I5" s="12"/>
      <c r="J5" s="12"/>
    </row>
    <row r="6" spans="1:10" ht="17.100000000000001" customHeight="1">
      <c r="B6" s="7" t="s">
        <v>202</v>
      </c>
      <c r="C6" s="12"/>
      <c r="D6" s="12"/>
      <c r="E6" s="12"/>
      <c r="F6" s="12"/>
      <c r="G6" s="12"/>
      <c r="H6" s="12"/>
      <c r="I6" s="12"/>
      <c r="J6" s="12"/>
    </row>
    <row r="7" spans="1:10" ht="17.100000000000001" customHeight="1">
      <c r="B7" s="7"/>
      <c r="C7" s="12"/>
      <c r="D7" s="12"/>
      <c r="E7" s="12"/>
      <c r="F7" s="12"/>
      <c r="G7" s="12"/>
      <c r="H7" s="12"/>
      <c r="I7" s="12"/>
      <c r="J7" s="12"/>
    </row>
    <row r="8" spans="1:10" s="1" customFormat="1" ht="17.100000000000001" customHeight="1">
      <c r="B8" s="59" t="s">
        <v>129</v>
      </c>
      <c r="C8" s="12"/>
      <c r="D8" s="12"/>
      <c r="E8" s="12"/>
      <c r="F8" s="12"/>
      <c r="G8" s="12"/>
      <c r="H8" s="12"/>
      <c r="I8" s="12"/>
      <c r="J8" s="12"/>
    </row>
    <row r="9" spans="1:10" ht="17.100000000000001" customHeight="1">
      <c r="B9" s="55"/>
      <c r="C9" s="12"/>
      <c r="D9" s="12"/>
      <c r="E9" s="12"/>
      <c r="F9" s="12"/>
      <c r="G9" s="12"/>
      <c r="H9" s="12"/>
      <c r="I9" s="12"/>
      <c r="J9" s="12"/>
    </row>
    <row r="10" spans="1:10" ht="17.100000000000001" customHeight="1">
      <c r="B10" s="8" t="s">
        <v>196</v>
      </c>
      <c r="C10" s="12"/>
      <c r="D10" s="12"/>
      <c r="E10" s="12"/>
      <c r="F10" s="12"/>
      <c r="G10" s="12"/>
      <c r="H10" s="12"/>
      <c r="I10" s="12"/>
      <c r="J10" s="12"/>
    </row>
    <row r="11" spans="1:10" ht="17.100000000000001" customHeight="1">
      <c r="B11" s="8" t="s">
        <v>195</v>
      </c>
      <c r="C11" s="12"/>
      <c r="D11" s="12"/>
      <c r="E11" s="12"/>
      <c r="F11" s="12"/>
      <c r="G11" s="12"/>
      <c r="H11" s="12"/>
      <c r="I11" s="12"/>
      <c r="J11" s="12"/>
    </row>
    <row r="12" spans="1:10" s="1" customFormat="1" ht="17.100000000000001" customHeight="1">
      <c r="B12" s="8" t="s">
        <v>194</v>
      </c>
      <c r="C12" s="12"/>
      <c r="D12" s="12"/>
      <c r="E12" s="12"/>
      <c r="F12" s="12"/>
      <c r="H12" s="12"/>
      <c r="I12" s="12"/>
      <c r="J12" s="12"/>
    </row>
    <row r="13" spans="1:10" s="1" customFormat="1" ht="17.100000000000001" customHeight="1">
      <c r="B13" s="8" t="s">
        <v>193</v>
      </c>
      <c r="C13" s="12"/>
      <c r="D13" s="12"/>
      <c r="E13" s="12"/>
      <c r="F13" s="12"/>
      <c r="G13" s="12"/>
      <c r="H13" s="12"/>
      <c r="I13" s="12"/>
      <c r="J13" s="12"/>
    </row>
    <row r="14" spans="1:10" ht="17.100000000000001" customHeight="1">
      <c r="B14" s="8" t="s">
        <v>163</v>
      </c>
      <c r="C14" s="12"/>
      <c r="D14" s="12"/>
      <c r="E14" s="12"/>
      <c r="F14" s="12"/>
      <c r="G14" s="12"/>
      <c r="H14" s="12"/>
      <c r="I14" s="12"/>
      <c r="J14" s="12"/>
    </row>
    <row r="15" spans="1:10" ht="17.100000000000001" customHeight="1">
      <c r="B15" s="8" t="s">
        <v>281</v>
      </c>
      <c r="C15" s="12"/>
      <c r="D15" s="12"/>
      <c r="E15" s="12"/>
      <c r="F15" s="12"/>
      <c r="G15" s="12"/>
      <c r="H15" s="12"/>
      <c r="I15" s="12"/>
      <c r="J15" s="12"/>
    </row>
    <row r="16" spans="1:10" s="98" customFormat="1" ht="17.100000000000001" customHeight="1">
      <c r="B16" s="8" t="s">
        <v>252</v>
      </c>
      <c r="C16" s="12"/>
      <c r="D16" s="12"/>
      <c r="E16" s="12"/>
      <c r="F16" s="12"/>
      <c r="G16" s="12"/>
      <c r="H16" s="12"/>
      <c r="I16" s="12"/>
      <c r="J16" s="12"/>
    </row>
    <row r="17" spans="1:16384" s="1" customFormat="1" ht="17.100000000000001" customHeight="1">
      <c r="B17" s="8" t="s">
        <v>197</v>
      </c>
      <c r="C17" s="12"/>
      <c r="D17" s="12"/>
      <c r="E17" s="12"/>
      <c r="F17" s="12"/>
      <c r="G17" s="12"/>
      <c r="H17" s="12"/>
      <c r="I17" s="12"/>
      <c r="J17" s="12"/>
    </row>
    <row r="18" spans="1:16384" ht="17.100000000000001" customHeight="1">
      <c r="B18" s="53"/>
      <c r="C18" s="12"/>
      <c r="D18" s="12"/>
      <c r="E18" s="12"/>
      <c r="F18" s="12"/>
      <c r="G18" s="12"/>
      <c r="H18" s="12"/>
      <c r="I18" s="12"/>
      <c r="J18" s="12"/>
    </row>
    <row r="19" spans="1:16384" ht="17.100000000000001" customHeight="1">
      <c r="B19" s="59" t="s">
        <v>1</v>
      </c>
      <c r="C19" s="12"/>
      <c r="D19" s="12"/>
      <c r="E19" s="12"/>
      <c r="F19" s="12"/>
      <c r="G19" s="12"/>
      <c r="H19" s="12"/>
      <c r="I19" s="12"/>
      <c r="J19" s="12"/>
    </row>
    <row r="20" spans="1:16384" ht="17.100000000000001" customHeight="1">
      <c r="B20" s="8"/>
      <c r="C20" s="12"/>
      <c r="D20" s="12"/>
      <c r="E20" s="12"/>
      <c r="F20" s="12"/>
      <c r="G20" s="12"/>
      <c r="H20" s="12"/>
      <c r="I20" s="12"/>
      <c r="J20" s="12"/>
    </row>
    <row r="21" spans="1:16384" s="1" customFormat="1" ht="17.100000000000001" customHeight="1">
      <c r="A21" s="43"/>
      <c r="B21" s="8" t="s">
        <v>229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pans="1:16384" ht="17.100000000000001" customHeight="1">
      <c r="B22" s="8" t="s">
        <v>164</v>
      </c>
      <c r="C22" s="12"/>
      <c r="D22" s="12"/>
      <c r="E22" s="12"/>
      <c r="F22" s="12"/>
      <c r="G22" s="12"/>
      <c r="H22" s="12"/>
      <c r="I22" s="12"/>
      <c r="J22" s="12"/>
    </row>
    <row r="23" spans="1:16384" ht="17.100000000000001" customHeight="1">
      <c r="B23" s="8" t="s">
        <v>238</v>
      </c>
      <c r="C23" s="12"/>
      <c r="D23" s="12"/>
      <c r="E23" s="12"/>
      <c r="F23" s="12"/>
      <c r="G23" s="12"/>
      <c r="H23" s="12"/>
      <c r="I23" s="12"/>
      <c r="J23" s="12"/>
    </row>
    <row r="24" spans="1:16384" ht="17.100000000000001" customHeight="1">
      <c r="A24" s="18"/>
      <c r="B24" s="8" t="s">
        <v>260</v>
      </c>
      <c r="C24" s="12"/>
      <c r="D24" s="12"/>
      <c r="E24" s="12"/>
      <c r="F24" s="12"/>
      <c r="G24" s="12"/>
      <c r="H24" s="12"/>
      <c r="I24" s="12"/>
      <c r="J24" s="12"/>
    </row>
    <row r="25" spans="1:16384" ht="17.100000000000001" customHeight="1">
      <c r="A25" s="18"/>
      <c r="B25" s="54" t="s">
        <v>239</v>
      </c>
    </row>
    <row r="26" spans="1:16384" ht="17.100000000000001" customHeight="1">
      <c r="B26" s="54" t="s">
        <v>165</v>
      </c>
    </row>
    <row r="27" spans="1:16384" ht="17.100000000000001" customHeight="1">
      <c r="A27" s="18"/>
      <c r="B27" s="78"/>
    </row>
    <row r="28" spans="1:16384" s="1" customFormat="1" ht="17.100000000000001" customHeight="1">
      <c r="B28" s="59" t="s">
        <v>2</v>
      </c>
    </row>
    <row r="29" spans="1:16384" ht="17.100000000000001" customHeight="1">
      <c r="A29" s="18"/>
      <c r="B29" s="77"/>
    </row>
    <row r="30" spans="1:16384" s="65" customFormat="1" ht="17.100000000000001" customHeight="1">
      <c r="A30" s="18"/>
      <c r="B30" s="54" t="s">
        <v>240</v>
      </c>
    </row>
    <row r="31" spans="1:16384" ht="17.100000000000001" customHeight="1">
      <c r="A31" s="18"/>
      <c r="B31" s="54" t="s">
        <v>241</v>
      </c>
    </row>
    <row r="32" spans="1:16384" ht="17.100000000000001" customHeight="1">
      <c r="B32" s="54" t="s">
        <v>291</v>
      </c>
    </row>
    <row r="33" spans="1:16384" ht="17.100000000000001" customHeight="1">
      <c r="B33" s="53" t="s">
        <v>242</v>
      </c>
    </row>
    <row r="34" spans="1:16384" ht="17.100000000000001" customHeight="1">
      <c r="B34" s="53" t="s">
        <v>230</v>
      </c>
    </row>
    <row r="35" spans="1:16384" ht="17.100000000000001" customHeight="1">
      <c r="B35" s="10" t="s">
        <v>231</v>
      </c>
    </row>
    <row r="36" spans="1:16384" s="1" customFormat="1" ht="17.100000000000001" customHeight="1">
      <c r="B36" s="10" t="s">
        <v>243</v>
      </c>
    </row>
    <row r="37" spans="1:16384" s="1" customFormat="1" ht="17.100000000000001" customHeight="1">
      <c r="B37" s="10" t="s">
        <v>166</v>
      </c>
    </row>
    <row r="38" spans="1:16384" s="1" customFormat="1" ht="17.100000000000001" customHeight="1">
      <c r="B38" s="10" t="s">
        <v>244</v>
      </c>
    </row>
    <row r="39" spans="1:16384" s="1" customFormat="1" ht="17.100000000000001" customHeight="1">
      <c r="A39" s="43"/>
      <c r="B39" s="10" t="s">
        <v>245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  <c r="XFD39" s="3"/>
    </row>
    <row r="40" spans="1:16384" s="1" customFormat="1" ht="17.100000000000001" customHeight="1">
      <c r="A40" s="18"/>
      <c r="B40" s="10" t="s">
        <v>246</v>
      </c>
    </row>
    <row r="41" spans="1:16384" s="1" customFormat="1" ht="17.100000000000001" customHeight="1">
      <c r="B41" s="53" t="s">
        <v>84</v>
      </c>
    </row>
    <row r="42" spans="1:16384" s="65" customFormat="1" ht="17.100000000000001" customHeight="1">
      <c r="B42" s="53" t="s">
        <v>167</v>
      </c>
    </row>
    <row r="43" spans="1:16384" s="65" customFormat="1" ht="17.100000000000001" customHeight="1">
      <c r="B43" s="54" t="s">
        <v>247</v>
      </c>
    </row>
    <row r="44" spans="1:16384" s="1" customFormat="1" ht="17.100000000000001" customHeight="1">
      <c r="B44" s="54" t="s">
        <v>286</v>
      </c>
    </row>
    <row r="45" spans="1:16384" ht="17.100000000000001" customHeight="1">
      <c r="A45" s="18"/>
      <c r="B45" s="10"/>
    </row>
    <row r="46" spans="1:16384" s="1" customFormat="1" ht="17.100000000000001" customHeight="1">
      <c r="B46" s="59" t="s">
        <v>3</v>
      </c>
    </row>
    <row r="47" spans="1:16384" s="1" customFormat="1" ht="17.100000000000001" customHeight="1">
      <c r="B47" s="8"/>
    </row>
    <row r="48" spans="1:16384" ht="17.100000000000001" customHeight="1">
      <c r="B48" s="8" t="s">
        <v>248</v>
      </c>
    </row>
    <row r="49" spans="1:4" s="98" customFormat="1" ht="17.100000000000001" customHeight="1">
      <c r="B49" s="8" t="s">
        <v>217</v>
      </c>
    </row>
    <row r="50" spans="1:4" ht="17.100000000000001" customHeight="1">
      <c r="B50" s="8" t="s">
        <v>216</v>
      </c>
    </row>
    <row r="51" spans="1:4" ht="17.100000000000001" customHeight="1">
      <c r="B51" s="9"/>
      <c r="D51" s="17"/>
    </row>
    <row r="52" spans="1:4" ht="17.100000000000001" customHeight="1">
      <c r="B52" s="59" t="s">
        <v>4</v>
      </c>
    </row>
    <row r="53" spans="1:4" ht="17.100000000000001" customHeight="1">
      <c r="A53" s="18"/>
      <c r="B53" s="77"/>
    </row>
    <row r="54" spans="1:4" ht="17.100000000000001" customHeight="1">
      <c r="B54" s="53" t="s">
        <v>249</v>
      </c>
    </row>
    <row r="55" spans="1:4" ht="17.100000000000001" customHeight="1">
      <c r="B55" s="53" t="s">
        <v>168</v>
      </c>
    </row>
    <row r="56" spans="1:4" ht="17.100000000000001" customHeight="1">
      <c r="A56" s="18"/>
      <c r="B56" s="53" t="s">
        <v>214</v>
      </c>
    </row>
    <row r="57" spans="1:4" ht="17.100000000000001" customHeight="1">
      <c r="A57" s="18"/>
      <c r="B57" s="54" t="s">
        <v>250</v>
      </c>
    </row>
    <row r="58" spans="1:4" s="98" customFormat="1" ht="17.100000000000001" customHeight="1">
      <c r="A58" s="18"/>
      <c r="B58" s="8" t="s">
        <v>212</v>
      </c>
    </row>
    <row r="59" spans="1:4" ht="17.100000000000001" customHeight="1">
      <c r="A59" s="18"/>
      <c r="B59" s="8" t="s">
        <v>162</v>
      </c>
    </row>
    <row r="60" spans="1:4" ht="17.100000000000001" customHeight="1">
      <c r="B60" s="53" t="s">
        <v>211</v>
      </c>
    </row>
    <row r="61" spans="1:4" s="98" customFormat="1" ht="17.100000000000001" customHeight="1">
      <c r="B61" s="58" t="s">
        <v>251</v>
      </c>
    </row>
    <row r="62" spans="1:4" s="1" customFormat="1" ht="17.100000000000001" customHeight="1">
      <c r="A62" s="18"/>
      <c r="B62" s="58" t="s">
        <v>208</v>
      </c>
    </row>
    <row r="63" spans="1:4" s="1" customFormat="1" ht="17.100000000000001" customHeight="1" thickBot="1">
      <c r="A63" s="17"/>
      <c r="B63" s="11"/>
    </row>
    <row r="64" spans="1:4" s="1" customFormat="1" ht="17.100000000000001" customHeight="1">
      <c r="B64" s="5"/>
    </row>
    <row r="65" spans="2:7" s="1" customFormat="1" ht="17.100000000000001" customHeight="1">
      <c r="B65" s="5"/>
      <c r="C65" s="368"/>
      <c r="D65" s="368"/>
      <c r="E65" s="368"/>
      <c r="F65" s="368"/>
      <c r="G65" s="368"/>
    </row>
    <row r="66" spans="2:7" s="1" customFormat="1" ht="17.100000000000001" customHeight="1">
      <c r="B66" s="368"/>
    </row>
    <row r="67" spans="2:7" s="1" customFormat="1" ht="17.100000000000001" customHeight="1">
      <c r="B67" s="5"/>
    </row>
    <row r="68" spans="2:7" s="1" customFormat="1" ht="17.100000000000001" customHeight="1">
      <c r="B68" s="5"/>
    </row>
  </sheetData>
  <hyperlinks>
    <hyperlink ref="B42" location="'Figure 3.6'!A1" display="Figure 3.6: Non-residential LBTT receipts"/>
    <hyperlink ref="B40" location="'Table 3.22'!A1" display="Table 3.22: Non-resedential LBTT forecast"/>
    <hyperlink ref="B39" location="'Table 3.21'!A1" display="Table 3.21: Commission and OBR forecast for net ADS revenues"/>
    <hyperlink ref="B38" location="'Table 3.20'!A1" display="Table 3.20: ADS forecast"/>
    <hyperlink ref="B37" location="'Figure 3.5'!A1" display="Figure 3.5: Assumed ADS Repayment Rate "/>
    <hyperlink ref="B36" location="'Table 3.19'!A1" display="Table 3.19: Pre-measures gross and net ADS Revenue "/>
    <hyperlink ref="B35" location="'Table 3.18'!A1" display="Table 3.18: Additional Dwelling Supplement (ADS) forecast"/>
    <hyperlink ref="B34" location="'Table 3.17'!A1" display="Table 3.17: Commission and OBR residential LBTT forecasts (excluding ADS)"/>
    <hyperlink ref="B33" location="'Table 3.16'!A1" display="Table 3.16: Residential LBTT receipts forecasts (excluding ADS)"/>
    <hyperlink ref="B30" location="'Table 3.13'!A1" display="Table 3.13: LBTT receipts forecasts"/>
    <hyperlink ref="B22" location="'Figure 3.3'!A1" display="Figure 3.3: Changes in Rateable Value (RV) at 2017 revaluation by sector"/>
    <hyperlink ref="B16" location="'Table 3.7'!A1" display="Table 3.7: Comparison between OBR and SFC of 2018-19 Scottish Government policy costing"/>
    <hyperlink ref="B13" location="'Figure 3.1'!A1" display="Figure 3.1: February 2018 compared to May 2018 forecast by factor, 2019-20"/>
    <hyperlink ref="B14" location="'Figure 3.2'!A1" display="Figure 3.2: Income tax sensitivity analysis"/>
    <hyperlink ref="B12" location="'Table 3.5'!A1" display="Table 3.5: Comparison with previous February 2018 forecast "/>
    <hyperlink ref="B25" location="'Table 3.12'!A1" display="Table 3.12: Impact of policy recostings and changes to NDR income"/>
    <hyperlink ref="B23" location="'Table 3.10'!A1" display="Table 3.10: Impact of a revaluation on NDR income"/>
    <hyperlink ref="B24" location="'Table 3.11'!A1" display="Table 3.11: Non-domestic rates forecast"/>
    <hyperlink ref="B21" location="'Table 3.9'!A1" display="Table 3.9: Forecast of Non-Domestic Rates"/>
    <hyperlink ref="B15" location="'Table 3.6'!A1" display="Table 3.6: Scottish NSND forecast OBR &amp; SFC "/>
    <hyperlink ref="B11" location="'Table 3.4'!A1" display="Table 3.4: Final income tax policy measure description (2018-19)"/>
    <hyperlink ref="B10" location="'Table 3.3'!A1" display="Table 3.3: Non-Savings Non-Dividends income tax outurn and forecast"/>
    <hyperlink ref="B5" location="'Table 3.1'!A1" display="Table 3.1 Summary of Tax Forecasts 2016-17 to 2022-23"/>
    <hyperlink ref="B41" location="'Table 3.23'!A1" display="Table 3.23: Non-residential LBTT forecasts"/>
    <hyperlink ref="B54" location="'Table 3.29'!A1" display="Table 3.29: SFC forecast of Scottish Landfill Tax"/>
    <hyperlink ref="B55" location="'Figure 3.7'!A1" display="Figure 3.7: Mixed waste landfilled in Scotland"/>
    <hyperlink ref="B56" location="'Table 3.30'!A1" display="Table 3.30: Impact of increasing incineration capacity on SLfT revenue"/>
    <hyperlink ref="B58" location="'Table 3.32'!A1" display="Table 3.32: Impact of delays on forecast"/>
    <hyperlink ref="B57" location="'Table 3.31'!A1" display="Table 3.31: Scottish Landfill Tax forecast "/>
    <hyperlink ref="B60" location="'Table 3.33'!A1" display="Table 3.33: Impact of Biodegradable Municipal Waste ban"/>
    <hyperlink ref="B61" location="'Table 3.34'!A1" display="Table 3.34: Comparison between SFC and OBR SLfT forecasts"/>
    <hyperlink ref="B8" location="'NSND - IT '!A1" display="Income Tax"/>
    <hyperlink ref="B19" location="NDR!A1" display="Non Domestic Rates income (NDR)"/>
    <hyperlink ref="B28" location="LBTT!A1" display="Land and Buildings Transactions Tax (LBTT)"/>
    <hyperlink ref="B52" location="SLfT!A1" display="Scottish Landfill Tax (SLfT)"/>
    <hyperlink ref="B26" location="'Figure 3.4'!A1" display="Figure 3.4: Balance of NDR rating account at year end, £ million"/>
    <hyperlink ref="B46" location="APD!A1" display="Air Passenger Duty (APD)"/>
    <hyperlink ref="B43" location="'Table 3.24'!A1" display="Table 3.24: Comparison of OBR and Commission forecasts"/>
    <hyperlink ref="B44" location="'Table 3.25'!A1" display="Table 3.25: Comparison of BGA forecast for LBTT with Commission forecast"/>
    <hyperlink ref="B31" location="'Table 3.14'!A1" display="Table 3.14: Tax receipts for residential LBTT excluding ADS (£ millions)"/>
    <hyperlink ref="B32" location="'Table 3.15'!A1" display="Table 3.15: LBTT residential forecast (excluding ADS)"/>
    <hyperlink ref="B48" location="'Table 3.26'!A1" display="Table 3.26: SFC Forecast of Scottish APD"/>
    <hyperlink ref="B49" location="'Table 3.27 '!A1" display="Table 3.27: Changes in APD forecasts"/>
    <hyperlink ref="B50" location="'Table 3.28'!A1" display="Table 3.28: Comparison with OBR forecasts of Scottish APD"/>
    <hyperlink ref="B59" location="'Figure 3.8'!A1" display="Figure 3.8: Impact of Biodegradable Municipal Waste Ban"/>
    <hyperlink ref="B62" location="'Table 3.35'!A1" display="Table 3.35: Comparison between SFC forecast and Spring Statement 2018 Block Grant Adjustment forecast estimates"/>
    <hyperlink ref="B17" location="'Table 3.8'!A1" display="Table 3.8: Comparison between SFC forecast and Spring Statement 2018 Block Grant Adjustment forecast estimates"/>
    <hyperlink ref="B6" location="'Table 3.2'!A1" display="Tabl 3.2: Change from prvious Tax Forecasts 2016-17-2022-23"/>
  </hyperlink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/>
  </sheetViews>
  <sheetFormatPr defaultRowHeight="12.75"/>
  <cols>
    <col min="2" max="2" width="35" customWidth="1"/>
    <col min="3" max="3" width="10.85546875" style="98" customWidth="1"/>
    <col min="4" max="9" width="10.85546875" customWidth="1"/>
    <col min="10" max="11" width="9.7109375" bestFit="1" customWidth="1"/>
  </cols>
  <sheetData>
    <row r="1" spans="1:14" ht="48.75" customHeight="1">
      <c r="A1" s="13" t="s">
        <v>21</v>
      </c>
    </row>
    <row r="2" spans="1:14" ht="15.75">
      <c r="B2" s="285" t="s">
        <v>206</v>
      </c>
      <c r="C2" s="285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>
      <c r="B3" s="430" t="s">
        <v>5</v>
      </c>
      <c r="C3" s="331" t="s">
        <v>23</v>
      </c>
      <c r="D3" s="96" t="s">
        <v>7</v>
      </c>
      <c r="E3" s="96" t="s">
        <v>8</v>
      </c>
      <c r="F3" s="96" t="s">
        <v>9</v>
      </c>
      <c r="G3" s="96" t="s">
        <v>10</v>
      </c>
      <c r="H3" s="96" t="s">
        <v>11</v>
      </c>
      <c r="I3" s="96" t="s">
        <v>12</v>
      </c>
      <c r="J3" s="96" t="s">
        <v>24</v>
      </c>
      <c r="K3" s="4"/>
      <c r="L3" s="4"/>
      <c r="N3" s="98"/>
    </row>
    <row r="4" spans="1:14" ht="15" customHeight="1">
      <c r="B4" s="430"/>
      <c r="C4" s="339" t="s">
        <v>13</v>
      </c>
      <c r="D4" s="338"/>
      <c r="E4" s="134"/>
      <c r="F4" s="134"/>
      <c r="G4" s="134"/>
      <c r="H4" s="134"/>
      <c r="I4" s="134"/>
      <c r="J4" s="134"/>
      <c r="K4" s="4"/>
      <c r="L4" s="4"/>
      <c r="N4" s="98"/>
    </row>
    <row r="5" spans="1:14" ht="15" customHeight="1">
      <c r="B5" s="92" t="s">
        <v>14</v>
      </c>
      <c r="C5" s="362">
        <v>11266.911085884025</v>
      </c>
      <c r="D5" s="127">
        <v>11466.507726820575</v>
      </c>
      <c r="E5" s="127">
        <v>11968.717127185355</v>
      </c>
      <c r="F5" s="127">
        <v>12344.642882069964</v>
      </c>
      <c r="G5" s="127">
        <v>12804.800165888199</v>
      </c>
      <c r="H5" s="127">
        <v>13335.272184562511</v>
      </c>
      <c r="I5" s="127">
        <v>13935.801524687049</v>
      </c>
      <c r="J5" s="127">
        <v>14547.495800152006</v>
      </c>
      <c r="K5" s="4"/>
      <c r="L5" s="4"/>
      <c r="N5" s="98"/>
    </row>
    <row r="6" spans="1:14" ht="15" customHeight="1">
      <c r="B6" s="92" t="s">
        <v>15</v>
      </c>
      <c r="C6" s="362">
        <v>2731.4814409999999</v>
      </c>
      <c r="D6" s="127">
        <v>2774.1857057582197</v>
      </c>
      <c r="E6" s="127">
        <v>2788.445032687976</v>
      </c>
      <c r="F6" s="127">
        <v>2858.6410428759723</v>
      </c>
      <c r="G6" s="127">
        <v>2930.9583390078396</v>
      </c>
      <c r="H6" s="127">
        <v>3109.5766053084394</v>
      </c>
      <c r="I6" s="127">
        <v>3307.120197475434</v>
      </c>
      <c r="J6" s="127">
        <v>3338.944320165413</v>
      </c>
      <c r="K6" s="4"/>
      <c r="L6" s="4"/>
      <c r="N6" s="98"/>
    </row>
    <row r="7" spans="1:14" ht="15" customHeight="1">
      <c r="B7" s="92" t="s">
        <v>137</v>
      </c>
      <c r="C7" s="322">
        <v>483.59799999999996</v>
      </c>
      <c r="D7" s="128">
        <v>550.30123766310669</v>
      </c>
      <c r="E7" s="128">
        <v>614.03535469731196</v>
      </c>
      <c r="F7" s="128">
        <v>656.18037329854928</v>
      </c>
      <c r="G7" s="128">
        <v>697.09165385245808</v>
      </c>
      <c r="H7" s="128">
        <v>737.93929058730828</v>
      </c>
      <c r="I7" s="128">
        <v>781.00391092863742</v>
      </c>
      <c r="J7" s="128">
        <v>827.41296836646291</v>
      </c>
      <c r="K7" s="4"/>
      <c r="L7" s="4"/>
      <c r="N7" s="98"/>
    </row>
    <row r="8" spans="1:14" ht="15" customHeight="1">
      <c r="B8" s="129" t="s">
        <v>16</v>
      </c>
      <c r="C8" s="322">
        <v>213.816</v>
      </c>
      <c r="D8" s="128">
        <v>258.7</v>
      </c>
      <c r="E8" s="128">
        <v>311.67757602982851</v>
      </c>
      <c r="F8" s="128">
        <v>342.12989893795401</v>
      </c>
      <c r="G8" s="128">
        <v>373.17344471546159</v>
      </c>
      <c r="H8" s="128">
        <v>404.83967053952574</v>
      </c>
      <c r="I8" s="128">
        <v>438.0759093295315</v>
      </c>
      <c r="J8" s="128">
        <v>473.32710639434225</v>
      </c>
      <c r="K8" s="4"/>
      <c r="L8" s="4"/>
      <c r="N8" s="98"/>
    </row>
    <row r="9" spans="1:14" ht="15" customHeight="1">
      <c r="B9" s="130" t="s">
        <v>99</v>
      </c>
      <c r="C9" s="363">
        <v>92.790999999999997</v>
      </c>
      <c r="D9" s="131">
        <v>91.001237663106664</v>
      </c>
      <c r="E9" s="131">
        <v>96.772399642246256</v>
      </c>
      <c r="F9" s="131">
        <v>99.984173021701437</v>
      </c>
      <c r="G9" s="131">
        <v>103.6147981643102</v>
      </c>
      <c r="H9" s="131">
        <v>107.55796243477305</v>
      </c>
      <c r="I9" s="131">
        <v>111.62044319459038</v>
      </c>
      <c r="J9" s="131">
        <v>115.80198123319816</v>
      </c>
      <c r="K9" s="4"/>
      <c r="L9" s="4"/>
      <c r="N9" s="98"/>
    </row>
    <row r="10" spans="1:14" ht="15" customHeight="1">
      <c r="B10" s="130" t="s">
        <v>17</v>
      </c>
      <c r="C10" s="363">
        <v>176.99100000000001</v>
      </c>
      <c r="D10" s="131">
        <v>200.6</v>
      </c>
      <c r="E10" s="131">
        <v>205.58537902523716</v>
      </c>
      <c r="F10" s="131">
        <v>214.06630133889388</v>
      </c>
      <c r="G10" s="131">
        <v>220.30341097268624</v>
      </c>
      <c r="H10" s="131">
        <v>225.54165761300959</v>
      </c>
      <c r="I10" s="131">
        <v>231.30755840451556</v>
      </c>
      <c r="J10" s="131">
        <v>238.28388073892245</v>
      </c>
      <c r="K10" s="4"/>
      <c r="L10" s="4"/>
    </row>
    <row r="11" spans="1:14" ht="15" customHeight="1">
      <c r="B11" s="92" t="s">
        <v>18</v>
      </c>
      <c r="C11" s="364">
        <v>257.25048719862758</v>
      </c>
      <c r="D11" s="124">
        <v>276.66559151994664</v>
      </c>
      <c r="E11" s="124">
        <v>285.00915411122645</v>
      </c>
      <c r="F11" s="124">
        <v>292.21211825273531</v>
      </c>
      <c r="G11" s="124">
        <v>301.48592687707475</v>
      </c>
      <c r="H11" s="124">
        <v>311.33790150945998</v>
      </c>
      <c r="I11" s="124">
        <v>321.83227781375911</v>
      </c>
      <c r="J11" s="124">
        <v>334.51511828899231</v>
      </c>
      <c r="K11" s="4"/>
      <c r="L11" s="4"/>
    </row>
    <row r="12" spans="1:14" ht="15" customHeight="1">
      <c r="B12" s="92" t="s">
        <v>19</v>
      </c>
      <c r="C12" s="322">
        <v>147.6</v>
      </c>
      <c r="D12" s="131">
        <v>141.8118002224692</v>
      </c>
      <c r="E12" s="131">
        <v>114.06226362071261</v>
      </c>
      <c r="F12" s="131">
        <v>92.667143369030924</v>
      </c>
      <c r="G12" s="131">
        <v>94.553138858417483</v>
      </c>
      <c r="H12" s="131">
        <v>87.208329866989843</v>
      </c>
      <c r="I12" s="131">
        <v>86.511991576363471</v>
      </c>
      <c r="J12" s="132">
        <v>88.265464732312154</v>
      </c>
      <c r="L12" s="4"/>
    </row>
    <row r="13" spans="1:14" ht="15" customHeight="1" thickBot="1">
      <c r="B13" s="125" t="s">
        <v>20</v>
      </c>
      <c r="C13" s="340">
        <v>14886.8410140827</v>
      </c>
      <c r="D13" s="133">
        <v>15209.472061984317</v>
      </c>
      <c r="E13" s="133">
        <v>15770.268932302581</v>
      </c>
      <c r="F13" s="133">
        <v>16244.343559866253</v>
      </c>
      <c r="G13" s="133">
        <v>16828.889224483988</v>
      </c>
      <c r="H13" s="133">
        <v>17581.334311834711</v>
      </c>
      <c r="I13" s="133">
        <v>18432.269902481243</v>
      </c>
      <c r="J13" s="133">
        <v>19136.633671705185</v>
      </c>
      <c r="K13" s="4"/>
      <c r="L13" s="4"/>
    </row>
    <row r="14" spans="1:14" ht="15">
      <c r="B14" s="73" t="s">
        <v>26</v>
      </c>
      <c r="C14" s="123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15">
      <c r="B15" s="73" t="s">
        <v>189</v>
      </c>
      <c r="C15" s="123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>
      <c r="B16" s="341" t="s">
        <v>169</v>
      </c>
    </row>
    <row r="17" spans="2:15">
      <c r="B17" s="341"/>
      <c r="D17" s="67"/>
    </row>
    <row r="19" spans="2:15">
      <c r="C19" s="419"/>
      <c r="D19" s="419"/>
      <c r="E19" s="419"/>
      <c r="F19" s="419"/>
      <c r="G19" s="419"/>
      <c r="H19" s="419"/>
      <c r="I19" s="419"/>
    </row>
    <row r="20" spans="2:15">
      <c r="C20" s="419"/>
      <c r="D20" s="419"/>
      <c r="E20" s="419"/>
      <c r="F20" s="419"/>
      <c r="G20" s="419"/>
      <c r="H20" s="419"/>
      <c r="I20" s="419"/>
    </row>
    <row r="21" spans="2:15" ht="14.25">
      <c r="D21" s="70"/>
      <c r="G21" s="127"/>
      <c r="H21" s="127"/>
      <c r="I21" s="127"/>
      <c r="J21" s="127"/>
      <c r="K21" s="127"/>
      <c r="L21" s="127"/>
      <c r="M21" s="127"/>
    </row>
    <row r="22" spans="2:15" ht="14.25">
      <c r="G22" s="127"/>
      <c r="H22" s="127"/>
      <c r="I22" s="127"/>
      <c r="J22" s="127"/>
      <c r="K22" s="127"/>
      <c r="L22" s="127"/>
      <c r="M22" s="127"/>
    </row>
    <row r="23" spans="2:15" ht="14.25">
      <c r="C23" s="93"/>
      <c r="D23" s="93"/>
      <c r="E23" s="93"/>
      <c r="F23" s="93"/>
      <c r="G23" s="128"/>
      <c r="H23" s="128"/>
      <c r="I23" s="128"/>
      <c r="J23" s="128"/>
      <c r="K23" s="128"/>
      <c r="L23" s="128"/>
      <c r="M23" s="128"/>
    </row>
    <row r="24" spans="2:15" ht="14.25">
      <c r="E24" s="98"/>
      <c r="F24" s="98"/>
      <c r="G24" s="124"/>
      <c r="H24" s="124"/>
      <c r="I24" s="124"/>
      <c r="J24" s="124"/>
      <c r="K24" s="124"/>
      <c r="L24" s="124"/>
      <c r="M24" s="124"/>
    </row>
    <row r="25" spans="2:15" ht="14.25">
      <c r="D25" s="70"/>
      <c r="G25" s="131"/>
      <c r="H25" s="131"/>
      <c r="I25" s="131"/>
      <c r="J25" s="131"/>
      <c r="K25" s="131"/>
      <c r="L25" s="131"/>
      <c r="M25" s="132"/>
    </row>
    <row r="26" spans="2:15" ht="14.25">
      <c r="G26" s="131"/>
      <c r="H26" s="131"/>
      <c r="I26" s="131"/>
      <c r="J26" s="131"/>
      <c r="K26" s="131"/>
      <c r="L26" s="131"/>
      <c r="M26" s="131"/>
    </row>
    <row r="27" spans="2:15">
      <c r="H27" s="98"/>
      <c r="I27" s="98"/>
      <c r="J27" s="98"/>
      <c r="K27" s="98"/>
      <c r="L27" s="98"/>
      <c r="M27" s="98"/>
      <c r="N27" s="98"/>
      <c r="O27" s="98"/>
    </row>
    <row r="28" spans="2:15">
      <c r="E28" s="98"/>
      <c r="F28" s="98"/>
    </row>
    <row r="29" spans="2:15">
      <c r="H29" s="70"/>
    </row>
  </sheetData>
  <mergeCells count="1">
    <mergeCell ref="B3:B4"/>
  </mergeCells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workbookViewId="0"/>
  </sheetViews>
  <sheetFormatPr defaultRowHeight="12.75"/>
  <cols>
    <col min="1" max="1" width="9.140625" style="98"/>
    <col min="2" max="2" width="35" style="98" customWidth="1"/>
    <col min="3" max="9" width="10.85546875" style="98" customWidth="1"/>
    <col min="10" max="11" width="9.7109375" style="98" bestFit="1" customWidth="1"/>
    <col min="12" max="16384" width="9.140625" style="98"/>
  </cols>
  <sheetData>
    <row r="1" spans="1:11" ht="48.75" customHeight="1">
      <c r="A1" s="13" t="s">
        <v>21</v>
      </c>
    </row>
    <row r="2" spans="1:11" ht="15.75">
      <c r="B2" s="285" t="s">
        <v>202</v>
      </c>
      <c r="C2" s="285"/>
      <c r="D2" s="4"/>
      <c r="E2" s="4"/>
      <c r="F2" s="4"/>
      <c r="G2" s="4"/>
      <c r="H2" s="4"/>
      <c r="I2" s="4"/>
      <c r="J2" s="4"/>
      <c r="K2" s="4"/>
    </row>
    <row r="3" spans="1:11" ht="15" customHeight="1">
      <c r="B3" s="430" t="s">
        <v>5</v>
      </c>
      <c r="C3" s="369" t="s">
        <v>23</v>
      </c>
      <c r="D3" s="369" t="s">
        <v>7</v>
      </c>
      <c r="E3" s="369" t="s">
        <v>8</v>
      </c>
      <c r="F3" s="369" t="s">
        <v>9</v>
      </c>
      <c r="G3" s="369" t="s">
        <v>10</v>
      </c>
      <c r="H3" s="369" t="s">
        <v>11</v>
      </c>
      <c r="I3" s="369" t="s">
        <v>12</v>
      </c>
      <c r="J3" s="4"/>
    </row>
    <row r="4" spans="1:11" ht="15" customHeight="1">
      <c r="B4" s="430"/>
      <c r="C4" s="339" t="s">
        <v>13</v>
      </c>
      <c r="D4" s="373"/>
      <c r="E4" s="134"/>
      <c r="F4" s="134"/>
      <c r="G4" s="134"/>
      <c r="H4" s="134"/>
      <c r="I4" s="134"/>
      <c r="J4" s="4"/>
    </row>
    <row r="5" spans="1:11" ht="15" customHeight="1">
      <c r="B5" s="92" t="s">
        <v>14</v>
      </c>
      <c r="C5" s="362">
        <v>52.51675454819997</v>
      </c>
      <c r="D5" s="127">
        <v>-117.6029729838101</v>
      </c>
      <c r="E5" s="127">
        <v>-208.68448035399524</v>
      </c>
      <c r="F5" s="127">
        <v>-302.31186020458699</v>
      </c>
      <c r="G5" s="127">
        <v>-347.40099953326535</v>
      </c>
      <c r="H5" s="127">
        <v>-398.20364376681209</v>
      </c>
      <c r="I5" s="127">
        <v>-436.65650112642834</v>
      </c>
      <c r="J5" s="4"/>
    </row>
    <row r="6" spans="1:11" ht="15" customHeight="1">
      <c r="B6" s="92" t="s">
        <v>15</v>
      </c>
      <c r="C6" s="374">
        <v>0</v>
      </c>
      <c r="D6" s="374">
        <v>-35.72224730103926</v>
      </c>
      <c r="E6" s="374">
        <v>-23.889018916497207</v>
      </c>
      <c r="F6" s="374">
        <v>-8.0581365798880142</v>
      </c>
      <c r="G6" s="374">
        <v>-7.9328720112071096</v>
      </c>
      <c r="H6" s="374">
        <v>-7.6080572488913276</v>
      </c>
      <c r="I6" s="374">
        <v>-23.416239754001708</v>
      </c>
      <c r="J6" s="4"/>
    </row>
    <row r="7" spans="1:11" ht="15" customHeight="1">
      <c r="B7" s="92" t="s">
        <v>137</v>
      </c>
      <c r="C7" s="187">
        <v>0</v>
      </c>
      <c r="D7" s="246">
        <v>-6.4580401603793263</v>
      </c>
      <c r="E7" s="246">
        <v>25.980879606714169</v>
      </c>
      <c r="F7" s="246">
        <v>27.965449710216376</v>
      </c>
      <c r="G7" s="246">
        <v>29.132035037425737</v>
      </c>
      <c r="H7" s="246">
        <v>30.608073535306957</v>
      </c>
      <c r="I7" s="246">
        <v>33.093376107790206</v>
      </c>
      <c r="J7" s="4"/>
    </row>
    <row r="8" spans="1:11" ht="15" customHeight="1">
      <c r="B8" s="129" t="s">
        <v>16</v>
      </c>
      <c r="C8" s="187">
        <v>0</v>
      </c>
      <c r="D8" s="322">
        <v>-12.107489630000032</v>
      </c>
      <c r="E8" s="128">
        <v>7.0543359511536892</v>
      </c>
      <c r="F8" s="128">
        <v>6.0075654016559952</v>
      </c>
      <c r="G8" s="128">
        <v>7.4035022836320081</v>
      </c>
      <c r="H8" s="128">
        <v>9.4356587923039115</v>
      </c>
      <c r="I8" s="128">
        <v>12.16164091262624</v>
      </c>
      <c r="J8" s="4"/>
    </row>
    <row r="9" spans="1:11" ht="15" customHeight="1">
      <c r="B9" s="130" t="s">
        <v>99</v>
      </c>
      <c r="C9" s="187">
        <v>0</v>
      </c>
      <c r="D9" s="246">
        <v>-1.6167639598425723</v>
      </c>
      <c r="E9" s="246">
        <v>3.5102869857156378</v>
      </c>
      <c r="F9" s="246">
        <v>2.0097008823603062</v>
      </c>
      <c r="G9" s="246">
        <v>1.9205623988289062</v>
      </c>
      <c r="H9" s="246">
        <v>1.9888614091706103</v>
      </c>
      <c r="I9" s="246">
        <v>2.0725075982589516</v>
      </c>
      <c r="J9" s="4"/>
    </row>
    <row r="10" spans="1:11" ht="15" customHeight="1">
      <c r="B10" s="130" t="s">
        <v>17</v>
      </c>
      <c r="C10" s="246">
        <v>0</v>
      </c>
      <c r="D10" s="246">
        <v>7.2662134294632779</v>
      </c>
      <c r="E10" s="246">
        <v>15.416256669844842</v>
      </c>
      <c r="F10" s="246">
        <v>19.948183426200075</v>
      </c>
      <c r="G10" s="246">
        <v>19.807970354964823</v>
      </c>
      <c r="H10" s="246">
        <v>19.183553333832435</v>
      </c>
      <c r="I10" s="246">
        <v>18.859227596905015</v>
      </c>
      <c r="J10" s="4"/>
    </row>
    <row r="11" spans="1:11" ht="15" customHeight="1">
      <c r="B11" s="92" t="s">
        <v>18</v>
      </c>
      <c r="C11" s="372">
        <v>-7.07596083370305</v>
      </c>
      <c r="D11" s="246">
        <v>-14.926634769909015</v>
      </c>
      <c r="E11" s="246">
        <v>-20.946776305610058</v>
      </c>
      <c r="F11" s="246">
        <v>-21.863283584449846</v>
      </c>
      <c r="G11" s="246">
        <v>-22.951493579256407</v>
      </c>
      <c r="H11" s="246">
        <v>-24.683354490180534</v>
      </c>
      <c r="I11" s="246">
        <v>-26.288583205498696</v>
      </c>
      <c r="J11" s="4"/>
    </row>
    <row r="12" spans="1:11" ht="15" customHeight="1">
      <c r="B12" s="92" t="s">
        <v>19</v>
      </c>
      <c r="C12" s="246">
        <v>0</v>
      </c>
      <c r="D12" s="246">
        <v>4.8729464474235726</v>
      </c>
      <c r="E12" s="246">
        <v>7.8262682250605593</v>
      </c>
      <c r="F12" s="246">
        <v>4.3727131626784228</v>
      </c>
      <c r="G12" s="246">
        <v>4.8432262815238261</v>
      </c>
      <c r="H12" s="246">
        <v>4.8947341510982625</v>
      </c>
      <c r="I12" s="246">
        <v>4.6531428003611524</v>
      </c>
      <c r="J12" s="4"/>
    </row>
    <row r="13" spans="1:11" ht="15" customHeight="1" thickBot="1">
      <c r="B13" s="125" t="s">
        <v>201</v>
      </c>
      <c r="C13" s="175">
        <v>45.44079371449692</v>
      </c>
      <c r="D13" s="175">
        <v>-169.83694876771412</v>
      </c>
      <c r="E13" s="175">
        <v>-219.71312774432778</v>
      </c>
      <c r="F13" s="175">
        <v>-299.89511749603002</v>
      </c>
      <c r="G13" s="175">
        <v>-344.31010380477932</v>
      </c>
      <c r="H13" s="175">
        <v>-394.99224781947873</v>
      </c>
      <c r="I13" s="175">
        <v>-448.61480517777738</v>
      </c>
      <c r="J13" s="4"/>
    </row>
    <row r="14" spans="1:11" ht="15">
      <c r="B14" s="73" t="s">
        <v>26</v>
      </c>
      <c r="C14" s="123"/>
      <c r="D14" s="4"/>
      <c r="E14" s="4"/>
      <c r="F14" s="4"/>
      <c r="G14" s="4"/>
      <c r="H14" s="4"/>
      <c r="I14" s="4"/>
      <c r="J14" s="4"/>
      <c r="K14" s="4"/>
    </row>
    <row r="15" spans="1:11" ht="15">
      <c r="B15" s="341"/>
      <c r="D15" s="67"/>
      <c r="H15" s="4"/>
      <c r="I15" s="4"/>
      <c r="J15" s="4"/>
      <c r="K15" s="4"/>
    </row>
    <row r="18" spans="3:13">
      <c r="C18" s="419"/>
      <c r="D18" s="419"/>
      <c r="E18" s="419"/>
      <c r="F18" s="419"/>
      <c r="G18" s="419"/>
      <c r="H18" s="419"/>
    </row>
    <row r="19" spans="3:13">
      <c r="C19" s="419"/>
      <c r="D19" s="419"/>
      <c r="E19" s="419"/>
      <c r="F19" s="419"/>
      <c r="G19" s="419"/>
      <c r="H19" s="419"/>
    </row>
    <row r="20" spans="3:13" ht="14.25">
      <c r="G20" s="127"/>
    </row>
    <row r="21" spans="3:13" ht="14.25">
      <c r="C21" s="93"/>
      <c r="D21" s="93"/>
      <c r="E21" s="93"/>
      <c r="F21" s="93"/>
      <c r="G21" s="128"/>
      <c r="H21" s="127"/>
      <c r="I21" s="127"/>
      <c r="J21" s="127"/>
      <c r="K21" s="127"/>
      <c r="L21" s="127"/>
      <c r="M21" s="127"/>
    </row>
    <row r="22" spans="3:13" ht="14.25">
      <c r="G22" s="124"/>
      <c r="H22" s="127"/>
      <c r="I22" s="127"/>
      <c r="J22" s="127"/>
      <c r="K22" s="127"/>
      <c r="L22" s="127"/>
      <c r="M22" s="127"/>
    </row>
    <row r="23" spans="3:13" ht="14.25">
      <c r="D23" s="70"/>
      <c r="G23" s="131"/>
      <c r="H23" s="128"/>
      <c r="I23" s="128"/>
      <c r="J23" s="128"/>
      <c r="K23" s="128"/>
      <c r="L23" s="128"/>
      <c r="M23" s="128"/>
    </row>
    <row r="24" spans="3:13" ht="14.25">
      <c r="G24" s="131"/>
      <c r="H24" s="124"/>
      <c r="I24" s="124"/>
      <c r="J24" s="124"/>
      <c r="K24" s="124"/>
      <c r="L24" s="124"/>
      <c r="M24" s="124"/>
    </row>
    <row r="25" spans="3:13" ht="14.25">
      <c r="H25" s="131"/>
      <c r="I25" s="131"/>
      <c r="J25" s="131"/>
      <c r="K25" s="131"/>
      <c r="L25" s="131"/>
      <c r="M25" s="132"/>
    </row>
    <row r="26" spans="3:13" ht="14.25">
      <c r="H26" s="131"/>
      <c r="I26" s="131"/>
      <c r="J26" s="131"/>
      <c r="K26" s="131"/>
      <c r="L26" s="131"/>
      <c r="M26" s="131"/>
    </row>
    <row r="29" spans="3:13">
      <c r="H29" s="70"/>
    </row>
  </sheetData>
  <mergeCells count="1">
    <mergeCell ref="B3:B4"/>
  </mergeCells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sheetData>
    <row r="1" spans="1:1" ht="38.25">
      <c r="A1" s="13" t="s">
        <v>21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workbookViewId="0"/>
  </sheetViews>
  <sheetFormatPr defaultRowHeight="12.75"/>
  <cols>
    <col min="2" max="2" width="12.42578125" customWidth="1"/>
    <col min="3" max="5" width="10.140625" customWidth="1"/>
    <col min="6" max="6" width="10.28515625" customWidth="1"/>
    <col min="7" max="11" width="10.140625" customWidth="1"/>
  </cols>
  <sheetData>
    <row r="1" spans="1:12" ht="38.25">
      <c r="A1" s="13" t="s">
        <v>21</v>
      </c>
    </row>
    <row r="2" spans="1:12" ht="15.75">
      <c r="B2" s="285" t="s">
        <v>196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6.5" customHeight="1">
      <c r="B3" s="95" t="s">
        <v>5</v>
      </c>
      <c r="C3" s="96" t="s">
        <v>22</v>
      </c>
      <c r="D3" s="96" t="s">
        <v>23</v>
      </c>
      <c r="E3" s="135" t="s">
        <v>7</v>
      </c>
      <c r="F3" s="135" t="s">
        <v>8</v>
      </c>
      <c r="G3" s="135" t="s">
        <v>9</v>
      </c>
      <c r="H3" s="135" t="s">
        <v>10</v>
      </c>
      <c r="I3" s="135" t="s">
        <v>11</v>
      </c>
      <c r="J3" s="135" t="s">
        <v>12</v>
      </c>
      <c r="K3" s="135" t="s">
        <v>24</v>
      </c>
      <c r="L3" s="4"/>
    </row>
    <row r="4" spans="1:12" ht="16.5" customHeight="1">
      <c r="B4" s="95"/>
      <c r="C4" s="96" t="s">
        <v>13</v>
      </c>
      <c r="D4" s="96"/>
      <c r="E4" s="135"/>
      <c r="F4" s="135"/>
      <c r="G4" s="135"/>
      <c r="H4" s="135"/>
      <c r="I4" s="135"/>
      <c r="J4" s="135"/>
      <c r="K4" s="135"/>
      <c r="L4" s="4"/>
    </row>
    <row r="5" spans="1:12" ht="15.75" thickBot="1">
      <c r="B5" s="125"/>
      <c r="C5" s="175">
        <v>10947.786407000001</v>
      </c>
      <c r="D5" s="175">
        <v>11266.911085884025</v>
      </c>
      <c r="E5" s="371">
        <v>11466.507726820575</v>
      </c>
      <c r="F5" s="371">
        <v>11968.717127185355</v>
      </c>
      <c r="G5" s="371">
        <v>12344.642882069964</v>
      </c>
      <c r="H5" s="371">
        <v>12804.800165888199</v>
      </c>
      <c r="I5" s="371">
        <v>13335.272184562511</v>
      </c>
      <c r="J5" s="371">
        <v>13935.801524687049</v>
      </c>
      <c r="K5" s="371">
        <v>14547.495800152006</v>
      </c>
      <c r="L5" s="4"/>
    </row>
    <row r="6" spans="1:12" ht="15">
      <c r="B6" s="314" t="s">
        <v>25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">
      <c r="B7" s="73" t="s">
        <v>279</v>
      </c>
      <c r="C7" s="4"/>
      <c r="D7" s="4"/>
      <c r="E7" s="4"/>
      <c r="F7" s="4"/>
      <c r="G7" s="4"/>
      <c r="H7" s="4"/>
      <c r="I7" s="4"/>
      <c r="J7" s="4"/>
      <c r="K7" s="4"/>
      <c r="L7" s="4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/>
  </sheetViews>
  <sheetFormatPr defaultRowHeight="12.75"/>
  <cols>
    <col min="2" max="4" width="19.42578125" customWidth="1"/>
  </cols>
  <sheetData>
    <row r="1" spans="1:8" ht="38.25">
      <c r="A1" s="13" t="s">
        <v>21</v>
      </c>
    </row>
    <row r="2" spans="1:8" ht="16.5" thickBot="1">
      <c r="B2" s="285" t="s">
        <v>195</v>
      </c>
      <c r="C2" s="4"/>
      <c r="D2" s="4"/>
      <c r="E2" s="4"/>
      <c r="F2" s="4"/>
      <c r="G2" s="4"/>
    </row>
    <row r="3" spans="1:8" ht="15">
      <c r="A3" s="4"/>
      <c r="B3" s="389" t="s">
        <v>27</v>
      </c>
      <c r="C3" s="389" t="s">
        <v>63</v>
      </c>
      <c r="D3" s="389" t="s">
        <v>28</v>
      </c>
      <c r="E3" s="4"/>
      <c r="F3" s="4"/>
      <c r="G3" s="4"/>
    </row>
    <row r="4" spans="1:8" ht="15">
      <c r="A4" s="52"/>
      <c r="B4" s="390" t="s">
        <v>29</v>
      </c>
      <c r="C4" s="390" t="s">
        <v>30</v>
      </c>
      <c r="D4" s="390">
        <v>19</v>
      </c>
      <c r="E4" s="4"/>
      <c r="F4" s="4"/>
      <c r="G4" s="4"/>
    </row>
    <row r="5" spans="1:8" ht="15">
      <c r="A5" s="52"/>
      <c r="B5" s="390" t="s">
        <v>31</v>
      </c>
      <c r="C5" s="390" t="s">
        <v>32</v>
      </c>
      <c r="D5" s="390">
        <v>20</v>
      </c>
      <c r="E5" s="4"/>
      <c r="F5" s="4"/>
      <c r="G5" s="4"/>
    </row>
    <row r="6" spans="1:8" ht="15">
      <c r="A6" s="52"/>
      <c r="B6" s="390" t="s">
        <v>33</v>
      </c>
      <c r="C6" s="390" t="s">
        <v>34</v>
      </c>
      <c r="D6" s="390">
        <v>21</v>
      </c>
      <c r="E6" s="4"/>
      <c r="F6" s="4"/>
      <c r="G6" s="4"/>
    </row>
    <row r="7" spans="1:8" ht="15">
      <c r="A7" s="52"/>
      <c r="B7" s="390" t="s">
        <v>35</v>
      </c>
      <c r="C7" s="390" t="s">
        <v>36</v>
      </c>
      <c r="D7" s="390">
        <v>41</v>
      </c>
      <c r="E7" s="4"/>
      <c r="F7" s="4"/>
      <c r="G7" s="52"/>
      <c r="H7" s="17"/>
    </row>
    <row r="8" spans="1:8" ht="15">
      <c r="A8" s="52"/>
      <c r="B8" s="390" t="s">
        <v>37</v>
      </c>
      <c r="C8" s="390" t="s">
        <v>38</v>
      </c>
      <c r="D8" s="390">
        <v>46</v>
      </c>
      <c r="E8" s="4"/>
      <c r="F8" s="4"/>
      <c r="G8" s="4"/>
    </row>
    <row r="9" spans="1:8" ht="15">
      <c r="A9" s="4"/>
      <c r="B9" s="431" t="s">
        <v>186</v>
      </c>
      <c r="C9" s="431"/>
      <c r="D9" s="4"/>
      <c r="E9" s="4"/>
      <c r="F9" s="4"/>
      <c r="G9" s="4"/>
    </row>
    <row r="10" spans="1:8" ht="15">
      <c r="A10" s="4"/>
      <c r="B10" s="2"/>
      <c r="C10" s="4"/>
      <c r="D10" s="4"/>
      <c r="E10" s="4"/>
      <c r="F10" s="4"/>
      <c r="G10" s="4"/>
    </row>
    <row r="11" spans="1:8" ht="15">
      <c r="A11" s="4"/>
      <c r="G11" s="4"/>
    </row>
    <row r="12" spans="1:8" ht="15">
      <c r="A12" s="4"/>
      <c r="B12" s="4"/>
      <c r="C12" s="4"/>
      <c r="D12" s="4"/>
      <c r="E12" s="4"/>
      <c r="F12" s="4"/>
      <c r="G12" s="4"/>
    </row>
    <row r="13" spans="1:8" ht="15">
      <c r="A13" s="4"/>
    </row>
    <row r="14" spans="1:8" ht="15">
      <c r="A14" s="4"/>
      <c r="B14" s="4"/>
      <c r="C14" s="4"/>
      <c r="D14" s="4"/>
      <c r="E14" s="4"/>
      <c r="F14" s="4"/>
      <c r="G14" s="4"/>
    </row>
    <row r="15" spans="1:8" ht="15">
      <c r="A15" s="4"/>
      <c r="B15" s="4"/>
      <c r="C15" s="4"/>
      <c r="D15" s="4"/>
      <c r="E15" s="4"/>
      <c r="F15" s="4"/>
      <c r="G15" s="4"/>
    </row>
    <row r="16" spans="1:8" ht="15">
      <c r="A16" s="4"/>
      <c r="B16" s="4"/>
      <c r="C16" s="4"/>
      <c r="D16" s="4"/>
      <c r="E16" s="4"/>
      <c r="F16" s="4"/>
      <c r="G16" s="4"/>
    </row>
    <row r="17" spans="1:7" ht="15">
      <c r="A17" s="4"/>
      <c r="B17" s="4"/>
      <c r="C17" s="4"/>
      <c r="D17" s="4"/>
      <c r="E17" s="4"/>
      <c r="F17" s="4"/>
      <c r="G17" s="4"/>
    </row>
    <row r="18" spans="1:7" ht="15">
      <c r="A18" s="4"/>
      <c r="B18" s="4"/>
      <c r="C18" s="4"/>
      <c r="D18" s="4"/>
      <c r="E18" s="4"/>
      <c r="F18" s="4"/>
      <c r="G18" s="4"/>
    </row>
    <row r="19" spans="1:7" ht="15">
      <c r="A19" s="4"/>
      <c r="B19" s="4"/>
      <c r="C19" s="4"/>
      <c r="D19" s="4"/>
      <c r="E19" s="4"/>
      <c r="F19" s="4"/>
      <c r="G19" s="4"/>
    </row>
    <row r="20" spans="1:7" ht="15">
      <c r="A20" s="4"/>
      <c r="B20" s="4"/>
      <c r="C20" s="4"/>
      <c r="D20" s="4"/>
      <c r="E20" s="4"/>
      <c r="F20" s="4"/>
      <c r="G20" s="4"/>
    </row>
    <row r="21" spans="1:7" ht="15">
      <c r="A21" s="4"/>
      <c r="B21" s="4"/>
      <c r="C21" s="4"/>
      <c r="D21" s="4"/>
      <c r="E21" s="4"/>
      <c r="F21" s="4"/>
      <c r="G21" s="4"/>
    </row>
  </sheetData>
  <mergeCells count="1">
    <mergeCell ref="B9:C9"/>
  </mergeCells>
  <hyperlinks>
    <hyperlink ref="A1" location="Contents!A1" display="Return to Contents Page"/>
    <hyperlink ref="B9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/>
  </sheetViews>
  <sheetFormatPr defaultRowHeight="30" customHeight="1"/>
  <cols>
    <col min="2" max="2" width="34.42578125" customWidth="1"/>
    <col min="3" max="9" width="11.5703125" customWidth="1"/>
    <col min="10" max="10" width="11.42578125" customWidth="1"/>
  </cols>
  <sheetData>
    <row r="1" spans="1:11" ht="43.5" customHeight="1">
      <c r="A1" s="13" t="s">
        <v>21</v>
      </c>
    </row>
    <row r="2" spans="1:11" ht="20.25" customHeight="1">
      <c r="B2" s="286" t="s">
        <v>194</v>
      </c>
    </row>
    <row r="3" spans="1:11" s="71" customFormat="1" ht="17.100000000000001" customHeight="1">
      <c r="B3" s="95" t="s">
        <v>5</v>
      </c>
      <c r="C3" s="96" t="s">
        <v>22</v>
      </c>
      <c r="D3" s="96" t="s">
        <v>23</v>
      </c>
      <c r="E3" s="96" t="s">
        <v>7</v>
      </c>
      <c r="F3" s="96" t="s">
        <v>8</v>
      </c>
      <c r="G3" s="96" t="s">
        <v>9</v>
      </c>
      <c r="H3" s="96" t="s">
        <v>10</v>
      </c>
      <c r="I3" s="96" t="s">
        <v>11</v>
      </c>
      <c r="J3" s="96" t="s">
        <v>12</v>
      </c>
      <c r="K3" s="109"/>
    </row>
    <row r="4" spans="1:11" s="71" customFormat="1" ht="17.100000000000001" customHeight="1">
      <c r="B4" s="330"/>
      <c r="C4" s="331" t="s">
        <v>13</v>
      </c>
      <c r="D4" s="331"/>
      <c r="E4" s="331"/>
      <c r="F4" s="331"/>
      <c r="G4" s="331"/>
      <c r="H4" s="331"/>
      <c r="I4" s="331"/>
      <c r="J4" s="331"/>
      <c r="K4" s="109"/>
    </row>
    <row r="5" spans="1:11" ht="17.100000000000001" customHeight="1">
      <c r="B5" s="137" t="s">
        <v>64</v>
      </c>
      <c r="C5" s="138">
        <v>10931.693625256843</v>
      </c>
      <c r="D5" s="138">
        <v>11214.394331335825</v>
      </c>
      <c r="E5" s="138">
        <v>11584.110699804385</v>
      </c>
      <c r="F5" s="138">
        <v>12177.401607539352</v>
      </c>
      <c r="G5" s="138">
        <v>12646.954742274551</v>
      </c>
      <c r="H5" s="138">
        <v>13152.201165421462</v>
      </c>
      <c r="I5" s="138">
        <v>13733.475828329321</v>
      </c>
      <c r="J5" s="138">
        <v>14372.458025813479</v>
      </c>
      <c r="K5" s="4"/>
    </row>
    <row r="6" spans="1:11" ht="17.100000000000001" customHeight="1">
      <c r="B6" s="140" t="s">
        <v>39</v>
      </c>
      <c r="C6" s="141">
        <v>0</v>
      </c>
      <c r="D6" s="141">
        <v>30.42118500000106</v>
      </c>
      <c r="E6" s="141">
        <v>52.537025000000838</v>
      </c>
      <c r="F6" s="141">
        <v>77.572886999997849</v>
      </c>
      <c r="G6" s="141">
        <v>80.159578000001233</v>
      </c>
      <c r="H6" s="141">
        <v>83.545584999998297</v>
      </c>
      <c r="I6" s="141">
        <v>87.451006999996963</v>
      </c>
      <c r="J6" s="141">
        <v>91.814706000002175</v>
      </c>
      <c r="K6" s="4"/>
    </row>
    <row r="7" spans="1:11" ht="17.100000000000001" customHeight="1">
      <c r="B7" s="140" t="s">
        <v>40</v>
      </c>
      <c r="C7" s="141">
        <v>0</v>
      </c>
      <c r="D7" s="141">
        <v>5.9268609999999171</v>
      </c>
      <c r="E7" s="141">
        <v>-197.57204600000102</v>
      </c>
      <c r="F7" s="141">
        <v>-316.67224800000071</v>
      </c>
      <c r="G7" s="141">
        <v>-404.90458600000119</v>
      </c>
      <c r="H7" s="141">
        <v>-473.82672600000268</v>
      </c>
      <c r="I7" s="141">
        <v>-544.99227299999575</v>
      </c>
      <c r="J7" s="141">
        <v>-614.48491099999842</v>
      </c>
      <c r="K7" s="4"/>
    </row>
    <row r="8" spans="1:11" ht="17.100000000000001" customHeight="1">
      <c r="B8" s="140" t="s">
        <v>41</v>
      </c>
      <c r="C8" s="141">
        <v>14.762372229115499</v>
      </c>
      <c r="D8" s="141">
        <v>-4.8753666188495117</v>
      </c>
      <c r="E8" s="141">
        <v>-21.452874049138977</v>
      </c>
      <c r="F8" s="141">
        <v>4.7636276589684883</v>
      </c>
      <c r="G8" s="141">
        <v>7.0662411497559674</v>
      </c>
      <c r="H8" s="141">
        <v>24.695628607816289</v>
      </c>
      <c r="I8" s="141">
        <v>66.268399470349479</v>
      </c>
      <c r="J8" s="141">
        <v>95.655926869858007</v>
      </c>
      <c r="K8" s="4"/>
    </row>
    <row r="9" spans="1:11" ht="17.100000000000001" customHeight="1">
      <c r="B9" s="140" t="s">
        <v>42</v>
      </c>
      <c r="C9" s="315">
        <v>0</v>
      </c>
      <c r="D9" s="315">
        <v>21</v>
      </c>
      <c r="E9" s="315">
        <v>43</v>
      </c>
      <c r="F9" s="315">
        <v>26</v>
      </c>
      <c r="G9" s="315">
        <v>31</v>
      </c>
      <c r="H9" s="315">
        <v>35</v>
      </c>
      <c r="I9" s="315">
        <v>10</v>
      </c>
      <c r="J9" s="315">
        <v>13</v>
      </c>
      <c r="K9" s="4"/>
    </row>
    <row r="10" spans="1:11" ht="17.100000000000001" customHeight="1">
      <c r="B10" s="142" t="s">
        <v>191</v>
      </c>
      <c r="C10" s="141">
        <v>1.3304095140429126</v>
      </c>
      <c r="D10" s="141">
        <v>4.4075167048504227E-2</v>
      </c>
      <c r="E10" s="141">
        <v>7.4667244873113177</v>
      </c>
      <c r="F10" s="141">
        <v>7.7235839276811049</v>
      </c>
      <c r="G10" s="141">
        <v>-0.68194453562679769</v>
      </c>
      <c r="H10" s="141">
        <v>4.7381101892440824E-2</v>
      </c>
      <c r="I10" s="141">
        <v>0.55019630874069492</v>
      </c>
      <c r="J10" s="141">
        <v>-2.7413503017679375</v>
      </c>
      <c r="K10" s="4"/>
    </row>
    <row r="11" spans="1:11" ht="17.100000000000001" customHeight="1">
      <c r="B11" s="140" t="s">
        <v>43</v>
      </c>
      <c r="C11" s="141">
        <v>0</v>
      </c>
      <c r="D11" s="141">
        <v>0</v>
      </c>
      <c r="E11" s="141">
        <v>-1.5818024219822604</v>
      </c>
      <c r="F11" s="141">
        <v>-2.2276895929120428</v>
      </c>
      <c r="G11" s="141">
        <v>-6.7710966553364713</v>
      </c>
      <c r="H11" s="141">
        <v>-7.3828367965519561</v>
      </c>
      <c r="I11" s="141">
        <v>-6.9401050730356815</v>
      </c>
      <c r="J11" s="141">
        <v>-8.1322170718201789</v>
      </c>
      <c r="K11" s="4"/>
    </row>
    <row r="12" spans="1:11" ht="17.100000000000001" customHeight="1">
      <c r="B12" s="140" t="s">
        <v>44</v>
      </c>
      <c r="C12" s="141">
        <v>0</v>
      </c>
      <c r="D12" s="141">
        <v>0</v>
      </c>
      <c r="E12" s="141">
        <v>0</v>
      </c>
      <c r="F12" s="141">
        <v>-5.8446413477317094</v>
      </c>
      <c r="G12" s="141">
        <v>-8.1800521633797132</v>
      </c>
      <c r="H12" s="141">
        <v>-9.4800314464159214</v>
      </c>
      <c r="I12" s="141">
        <v>-10.540868472866066</v>
      </c>
      <c r="J12" s="141">
        <v>-11.768655622703903</v>
      </c>
      <c r="K12" s="4"/>
    </row>
    <row r="13" spans="1:11" ht="17.100000000000001" customHeight="1">
      <c r="B13" s="137" t="s">
        <v>95</v>
      </c>
      <c r="C13" s="143">
        <v>10947.786407000001</v>
      </c>
      <c r="D13" s="143">
        <v>11266.911085884025</v>
      </c>
      <c r="E13" s="143">
        <v>11466.507726820575</v>
      </c>
      <c r="F13" s="143">
        <v>11968.717127185357</v>
      </c>
      <c r="G13" s="143">
        <v>12344.642882069964</v>
      </c>
      <c r="H13" s="143">
        <v>12804.800165888197</v>
      </c>
      <c r="I13" s="143">
        <v>13335.272184562509</v>
      </c>
      <c r="J13" s="143">
        <v>13935.801524687051</v>
      </c>
      <c r="K13" s="4"/>
    </row>
    <row r="14" spans="1:11" ht="17.100000000000001" customHeight="1" thickBot="1">
      <c r="B14" s="342" t="s">
        <v>45</v>
      </c>
      <c r="C14" s="395">
        <v>16.092781743158412</v>
      </c>
      <c r="D14" s="395">
        <v>52.51675454819997</v>
      </c>
      <c r="E14" s="395">
        <v>-117.6029729838101</v>
      </c>
      <c r="F14" s="395">
        <v>-208.68448035399524</v>
      </c>
      <c r="G14" s="395">
        <v>-302.31186020458699</v>
      </c>
      <c r="H14" s="395">
        <v>-347.40099953326535</v>
      </c>
      <c r="I14" s="395">
        <v>-398.20364376681209</v>
      </c>
      <c r="J14" s="395">
        <v>-436.65650112642834</v>
      </c>
      <c r="K14" s="4"/>
    </row>
    <row r="15" spans="1:11" ht="17.100000000000001" customHeight="1">
      <c r="B15" s="432" t="s">
        <v>253</v>
      </c>
      <c r="C15" s="432"/>
      <c r="D15" s="432"/>
      <c r="E15" s="432"/>
      <c r="F15" s="432"/>
      <c r="G15" s="432"/>
      <c r="H15" s="432"/>
      <c r="I15" s="432"/>
      <c r="J15" s="432"/>
      <c r="K15" s="4"/>
    </row>
    <row r="16" spans="1:11" ht="17.100000000000001" customHeight="1">
      <c r="B16" s="75" t="s">
        <v>255</v>
      </c>
      <c r="D16" s="72"/>
      <c r="E16" s="72"/>
      <c r="F16" s="72"/>
      <c r="K16" s="4"/>
    </row>
    <row r="17" spans="2:11" ht="16.5" customHeight="1">
      <c r="B17" s="75" t="s">
        <v>170</v>
      </c>
    </row>
    <row r="18" spans="2:11" ht="16.5" customHeight="1">
      <c r="B18" s="75" t="s">
        <v>192</v>
      </c>
    </row>
    <row r="19" spans="2:11" ht="15" customHeight="1">
      <c r="B19" s="15"/>
    </row>
    <row r="20" spans="2:11" ht="30" customHeight="1">
      <c r="C20" s="419"/>
      <c r="D20" s="419"/>
      <c r="E20" s="419"/>
      <c r="F20" s="419"/>
      <c r="G20" s="419"/>
      <c r="H20" s="419"/>
      <c r="I20" s="419"/>
    </row>
    <row r="21" spans="2:11" ht="30" customHeight="1">
      <c r="C21" s="70"/>
      <c r="D21" s="70"/>
      <c r="E21" s="70"/>
      <c r="F21" s="70"/>
      <c r="G21" s="70"/>
      <c r="H21" s="70"/>
      <c r="I21" s="70"/>
      <c r="J21" s="70"/>
    </row>
    <row r="22" spans="2:11" ht="30" customHeight="1">
      <c r="C22" s="70"/>
      <c r="D22" s="70"/>
      <c r="E22" s="70"/>
      <c r="F22" s="70"/>
      <c r="G22" s="70"/>
      <c r="H22" s="70"/>
      <c r="I22" s="70"/>
      <c r="J22" s="421"/>
    </row>
    <row r="23" spans="2:11" ht="30" customHeight="1">
      <c r="K23" s="98"/>
    </row>
  </sheetData>
  <mergeCells count="1">
    <mergeCell ref="B15:J15"/>
  </mergeCells>
  <hyperlinks>
    <hyperlink ref="A1" location="Contents!A1" display="Return to Contents Page"/>
    <hyperlink ref="B15" r:id="rId1" display="Source: Scottish Fiscal Commission (February 2018) forecast"/>
  </hyperlinks>
  <pageMargins left="0.7" right="0.7" top="0.75" bottom="0.75" header="0.3" footer="0.3"/>
  <pageSetup paperSize="9" orientation="portrait" horizontalDpi="90" verticalDpi="9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RowHeight="15"/>
  <cols>
    <col min="1" max="1" width="9.140625" style="23"/>
    <col min="2" max="2" width="32.42578125" style="23" customWidth="1"/>
    <col min="3" max="3" width="12.5703125" style="23" customWidth="1"/>
    <col min="4" max="7" width="10.5703125" style="23" customWidth="1"/>
    <col min="8" max="8" width="33.42578125" style="23" customWidth="1"/>
    <col min="9" max="15" width="9.140625" style="23"/>
    <col min="16" max="16" width="31.85546875" style="23" customWidth="1"/>
    <col min="17" max="17" width="12.140625" style="23" customWidth="1"/>
    <col min="18" max="18" width="11.85546875" style="23" customWidth="1"/>
    <col min="19" max="19" width="9.7109375" style="23" bestFit="1" customWidth="1"/>
    <col min="20" max="16384" width="9.140625" style="23"/>
  </cols>
  <sheetData>
    <row r="1" spans="1:19" ht="38.25">
      <c r="A1" s="22" t="s">
        <v>65</v>
      </c>
    </row>
    <row r="2" spans="1:19" ht="15.75">
      <c r="A2" s="24"/>
      <c r="B2" s="285" t="s">
        <v>193</v>
      </c>
    </row>
    <row r="3" spans="1:19" s="112" customFormat="1" ht="17.100000000000001" customHeight="1">
      <c r="A3" s="110"/>
      <c r="B3" s="344"/>
      <c r="C3" s="345" t="s">
        <v>66</v>
      </c>
      <c r="D3" s="346" t="s">
        <v>67</v>
      </c>
      <c r="G3" s="312"/>
      <c r="H3" s="352"/>
      <c r="I3" s="352"/>
      <c r="J3" s="347"/>
      <c r="K3" s="348"/>
      <c r="L3" s="349"/>
      <c r="M3" s="349"/>
      <c r="N3" s="349"/>
    </row>
    <row r="4" spans="1:19" ht="17.100000000000001" customHeight="1">
      <c r="A4" s="25"/>
      <c r="B4" s="343" t="s">
        <v>95</v>
      </c>
      <c r="C4" s="149">
        <v>11968.717127185357</v>
      </c>
      <c r="D4" s="145"/>
      <c r="E4" s="26"/>
      <c r="F4" s="313"/>
      <c r="G4" s="313"/>
      <c r="H4" s="370"/>
      <c r="I4" s="21"/>
      <c r="J4" s="28"/>
      <c r="K4" s="350"/>
      <c r="L4" s="350"/>
      <c r="M4" s="350"/>
      <c r="N4" s="350"/>
    </row>
    <row r="5" spans="1:19" ht="17.100000000000001" customHeight="1">
      <c r="A5" s="25"/>
      <c r="B5" s="147" t="s">
        <v>44</v>
      </c>
      <c r="C5" s="149">
        <v>11968.717127185357</v>
      </c>
      <c r="D5" s="148">
        <v>5.8446413477317094</v>
      </c>
      <c r="E5" s="25"/>
      <c r="F5" s="25"/>
      <c r="G5" s="147"/>
      <c r="H5" s="28"/>
      <c r="I5" s="21"/>
      <c r="J5" s="21"/>
      <c r="K5" s="350"/>
      <c r="L5" s="350"/>
      <c r="M5" s="350"/>
      <c r="N5" s="350"/>
    </row>
    <row r="6" spans="1:19" ht="17.100000000000001" customHeight="1">
      <c r="A6" s="25"/>
      <c r="B6" s="147" t="s">
        <v>43</v>
      </c>
      <c r="C6" s="149">
        <v>11974.561768533089</v>
      </c>
      <c r="D6" s="149">
        <v>2.2276895929120428</v>
      </c>
      <c r="E6" s="25"/>
      <c r="F6" s="25"/>
      <c r="G6" s="147"/>
      <c r="H6" s="28"/>
      <c r="I6" s="30"/>
      <c r="J6" s="21"/>
      <c r="K6" s="350"/>
      <c r="L6" s="350"/>
      <c r="M6" s="350"/>
      <c r="N6" s="350"/>
    </row>
    <row r="7" spans="1:19" ht="17.100000000000001" customHeight="1">
      <c r="A7" s="25"/>
      <c r="B7" s="147" t="s">
        <v>46</v>
      </c>
      <c r="C7" s="149">
        <v>11969.065874198319</v>
      </c>
      <c r="D7" s="149">
        <v>7.7235839276811049</v>
      </c>
      <c r="G7" s="147"/>
      <c r="H7" s="28"/>
      <c r="I7" s="30"/>
      <c r="J7" s="21"/>
      <c r="K7" s="350"/>
      <c r="L7" s="350"/>
      <c r="M7" s="350"/>
      <c r="N7" s="350"/>
    </row>
    <row r="8" spans="1:19" ht="17.100000000000001" customHeight="1">
      <c r="A8" s="25"/>
      <c r="B8" s="147" t="s">
        <v>42</v>
      </c>
      <c r="C8" s="149">
        <v>11943.065874198319</v>
      </c>
      <c r="D8" s="149">
        <v>26</v>
      </c>
      <c r="G8" s="147"/>
      <c r="H8" s="28"/>
      <c r="I8" s="30"/>
      <c r="J8" s="21"/>
      <c r="K8" s="350"/>
      <c r="L8" s="350"/>
      <c r="M8" s="350"/>
      <c r="N8" s="350"/>
    </row>
    <row r="9" spans="1:19" ht="17.100000000000001" customHeight="1">
      <c r="A9" s="25"/>
      <c r="B9" s="147" t="s">
        <v>41</v>
      </c>
      <c r="C9" s="149">
        <v>11938.30224653935</v>
      </c>
      <c r="D9" s="149">
        <v>4.7636276589684883</v>
      </c>
      <c r="G9" s="147"/>
      <c r="H9" s="28"/>
      <c r="I9" s="30"/>
      <c r="J9" s="21"/>
      <c r="K9" s="350"/>
      <c r="L9" s="350"/>
      <c r="M9" s="350"/>
      <c r="N9" s="350"/>
    </row>
    <row r="10" spans="1:19" ht="17.100000000000001" customHeight="1">
      <c r="A10" s="25"/>
      <c r="B10" s="147" t="s">
        <v>40</v>
      </c>
      <c r="C10" s="149">
        <v>11938.30224653935</v>
      </c>
      <c r="D10" s="149">
        <v>316.67224800000071</v>
      </c>
      <c r="G10" s="147"/>
      <c r="H10" s="28"/>
      <c r="I10" s="30"/>
      <c r="J10" s="21"/>
      <c r="K10" s="350"/>
      <c r="L10" s="350"/>
      <c r="M10" s="350"/>
      <c r="N10" s="350"/>
      <c r="O10" s="79"/>
      <c r="P10" s="79"/>
      <c r="Q10" s="79"/>
      <c r="R10" s="79"/>
    </row>
    <row r="11" spans="1:19" ht="17.100000000000001" customHeight="1">
      <c r="A11" s="25"/>
      <c r="B11" s="147" t="s">
        <v>39</v>
      </c>
      <c r="C11" s="149">
        <v>12177.401607539352</v>
      </c>
      <c r="D11" s="149">
        <v>77.572886999997849</v>
      </c>
      <c r="G11" s="147"/>
      <c r="H11" s="28"/>
      <c r="I11" s="30"/>
      <c r="J11" s="21"/>
      <c r="K11" s="350"/>
      <c r="L11" s="350"/>
      <c r="M11" s="350"/>
      <c r="N11" s="350"/>
      <c r="O11" s="79"/>
      <c r="P11" s="80"/>
      <c r="Q11" s="80"/>
      <c r="R11" s="80"/>
    </row>
    <row r="12" spans="1:19" ht="17.100000000000001" customHeight="1">
      <c r="A12" s="25"/>
      <c r="B12" s="144" t="s">
        <v>64</v>
      </c>
      <c r="C12" s="149">
        <v>12177.401607539352</v>
      </c>
      <c r="D12" s="148"/>
      <c r="E12" s="150"/>
      <c r="H12" s="28"/>
      <c r="I12" s="21"/>
      <c r="J12" s="28"/>
      <c r="K12" s="150"/>
      <c r="L12" s="350"/>
      <c r="M12" s="350"/>
      <c r="N12" s="350"/>
      <c r="P12" s="79"/>
      <c r="Q12" s="81"/>
      <c r="R12" s="81"/>
      <c r="S12" s="81"/>
    </row>
    <row r="13" spans="1:19">
      <c r="A13" s="27"/>
      <c r="B13" s="433" t="s">
        <v>254</v>
      </c>
      <c r="C13" s="433"/>
      <c r="D13" s="433"/>
      <c r="E13" s="433"/>
      <c r="F13" s="433"/>
      <c r="G13" s="433"/>
      <c r="H13" s="433"/>
      <c r="I13" s="433"/>
      <c r="J13" s="350"/>
      <c r="K13" s="351"/>
      <c r="L13" s="350"/>
      <c r="M13" s="350"/>
      <c r="N13" s="350"/>
      <c r="P13" s="79"/>
      <c r="Q13" s="81"/>
      <c r="R13" s="81"/>
      <c r="S13" s="81"/>
    </row>
    <row r="14" spans="1:19" ht="14.25" customHeight="1">
      <c r="A14" s="27"/>
      <c r="B14" s="359" t="s">
        <v>141</v>
      </c>
      <c r="C14" s="27"/>
      <c r="D14" s="27"/>
      <c r="E14" s="27"/>
      <c r="F14" s="27"/>
      <c r="P14" s="79"/>
      <c r="Q14" s="81"/>
      <c r="R14" s="81"/>
      <c r="S14" s="81"/>
    </row>
    <row r="15" spans="1:19">
      <c r="A15" s="25"/>
      <c r="B15" s="341"/>
      <c r="H15" s="144"/>
      <c r="I15" s="148"/>
      <c r="J15" s="146"/>
      <c r="K15" s="150"/>
      <c r="P15" s="79"/>
      <c r="Q15" s="81"/>
      <c r="R15" s="81"/>
      <c r="S15" s="81"/>
    </row>
    <row r="16" spans="1:19" ht="16.5" customHeight="1">
      <c r="A16" s="25"/>
      <c r="B16" s="355" t="s">
        <v>76</v>
      </c>
      <c r="H16" s="147"/>
      <c r="I16" s="149"/>
      <c r="J16" s="146"/>
      <c r="K16" s="146"/>
      <c r="P16" s="79"/>
      <c r="Q16" s="81"/>
      <c r="R16" s="81"/>
      <c r="S16" s="81"/>
    </row>
    <row r="17" spans="1:19" ht="16.5" customHeight="1">
      <c r="A17" s="25"/>
      <c r="H17" s="147"/>
      <c r="I17" s="149"/>
      <c r="J17" s="146"/>
      <c r="K17" s="146"/>
      <c r="P17" s="79"/>
      <c r="Q17" s="81"/>
      <c r="R17" s="81"/>
      <c r="S17" s="81"/>
    </row>
    <row r="18" spans="1:19" ht="17.25" customHeight="1">
      <c r="A18" s="25"/>
      <c r="H18" s="147"/>
      <c r="I18" s="149"/>
      <c r="J18" s="146"/>
      <c r="K18" s="146"/>
      <c r="P18" s="79"/>
      <c r="Q18" s="81"/>
      <c r="R18" s="81"/>
      <c r="S18" s="81"/>
    </row>
    <row r="19" spans="1:19">
      <c r="A19" s="25"/>
      <c r="H19" s="147"/>
      <c r="I19" s="149"/>
      <c r="J19" s="146"/>
      <c r="K19" s="146"/>
      <c r="P19" s="79"/>
      <c r="Q19" s="81"/>
      <c r="R19" s="81"/>
      <c r="S19" s="81"/>
    </row>
    <row r="20" spans="1:19">
      <c r="A20" s="25"/>
      <c r="H20" s="147"/>
      <c r="I20" s="149"/>
      <c r="J20" s="146"/>
      <c r="K20" s="146"/>
      <c r="P20" s="79"/>
      <c r="Q20" s="81"/>
      <c r="R20" s="81"/>
      <c r="S20" s="81"/>
    </row>
    <row r="21" spans="1:19">
      <c r="A21" s="25"/>
      <c r="H21" s="147"/>
      <c r="I21" s="149"/>
      <c r="J21" s="146"/>
      <c r="K21" s="146"/>
      <c r="P21" s="79"/>
      <c r="Q21" s="82"/>
      <c r="R21" s="82"/>
      <c r="S21" s="82"/>
    </row>
    <row r="22" spans="1:19">
      <c r="A22" s="25"/>
      <c r="H22" s="147"/>
      <c r="I22" s="148"/>
      <c r="J22" s="146"/>
      <c r="K22" s="146"/>
      <c r="P22" s="79"/>
      <c r="Q22" s="79"/>
      <c r="R22" s="79"/>
      <c r="S22" s="79"/>
    </row>
    <row r="23" spans="1:19">
      <c r="A23" s="25"/>
      <c r="H23" s="144"/>
      <c r="I23" s="145"/>
      <c r="J23" s="146"/>
      <c r="K23" s="146"/>
      <c r="P23" s="79"/>
      <c r="Q23" s="79"/>
      <c r="R23" s="79"/>
      <c r="S23" s="79"/>
    </row>
    <row r="24" spans="1:19">
      <c r="A24" s="25"/>
    </row>
    <row r="28" spans="1:19">
      <c r="D28" s="31"/>
    </row>
    <row r="30" spans="1:19">
      <c r="H30" s="21"/>
    </row>
    <row r="31" spans="1:19">
      <c r="H31" s="21"/>
    </row>
    <row r="32" spans="1:19">
      <c r="H32" s="30"/>
    </row>
    <row r="33" spans="8:8">
      <c r="H33" s="30"/>
    </row>
    <row r="34" spans="8:8">
      <c r="H34" s="30"/>
    </row>
    <row r="35" spans="8:8">
      <c r="H35" s="30"/>
    </row>
    <row r="36" spans="8:8">
      <c r="H36" s="30"/>
    </row>
    <row r="37" spans="8:8">
      <c r="H37" s="30"/>
    </row>
    <row r="38" spans="8:8">
      <c r="H38" s="21"/>
    </row>
  </sheetData>
  <mergeCells count="1">
    <mergeCell ref="B13:I13"/>
  </mergeCells>
  <hyperlinks>
    <hyperlink ref="A1" location="Contents!A1" display="Return to Contents page"/>
    <hyperlink ref="B13" r:id="rId1" display="Source: Scottish Fiscal Commission (February 2018) forecast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/>
  </sheetViews>
  <sheetFormatPr defaultRowHeight="12.75"/>
  <cols>
    <col min="2" max="2" width="17.42578125" bestFit="1" customWidth="1"/>
    <col min="3" max="8" width="10" customWidth="1"/>
  </cols>
  <sheetData>
    <row r="1" spans="1:10" ht="38.25">
      <c r="A1" s="13" t="s">
        <v>21</v>
      </c>
    </row>
    <row r="2" spans="1:10" ht="15.75">
      <c r="B2" s="434" t="s">
        <v>149</v>
      </c>
      <c r="C2" s="434"/>
      <c r="D2" s="434"/>
      <c r="E2" s="434"/>
      <c r="F2" s="434"/>
    </row>
    <row r="3" spans="1:10" ht="21" customHeight="1" thickBot="1">
      <c r="B3" s="335" t="s">
        <v>158</v>
      </c>
      <c r="C3" s="336" t="s">
        <v>8</v>
      </c>
      <c r="D3" s="336" t="s">
        <v>9</v>
      </c>
      <c r="E3" s="337" t="s">
        <v>10</v>
      </c>
      <c r="F3" s="265" t="s">
        <v>11</v>
      </c>
      <c r="G3" s="336" t="s">
        <v>12</v>
      </c>
      <c r="H3" s="336" t="s">
        <v>24</v>
      </c>
      <c r="I3" s="334"/>
      <c r="J3" s="334"/>
    </row>
    <row r="4" spans="1:10" ht="21" customHeight="1">
      <c r="B4" s="152" t="s">
        <v>150</v>
      </c>
      <c r="C4" s="124">
        <v>-3.947098398097296</v>
      </c>
      <c r="D4" s="124">
        <v>-47.91622003385055</v>
      </c>
      <c r="E4" s="124">
        <v>-134.742556326657</v>
      </c>
      <c r="F4" s="124">
        <v>-249.39412814757452</v>
      </c>
      <c r="G4" s="124">
        <v>-394.05675748164867</v>
      </c>
      <c r="H4" s="124">
        <v>-577.35304259863187</v>
      </c>
    </row>
    <row r="5" spans="1:10" ht="21" customHeight="1">
      <c r="B5" s="152" t="s">
        <v>151</v>
      </c>
      <c r="C5" s="124">
        <v>195.86597278005502</v>
      </c>
      <c r="D5" s="124">
        <v>373.37712291065327</v>
      </c>
      <c r="E5" s="124">
        <v>526.79417151553571</v>
      </c>
      <c r="F5" s="124">
        <v>674.01649856430413</v>
      </c>
      <c r="G5" s="124">
        <v>814.7353955853614</v>
      </c>
      <c r="H5" s="124">
        <v>944.02270364147262</v>
      </c>
    </row>
    <row r="6" spans="1:10" ht="21" customHeight="1">
      <c r="B6" s="152" t="s">
        <v>152</v>
      </c>
      <c r="C6" s="124">
        <v>26.31139017186797</v>
      </c>
      <c r="D6" s="124">
        <v>64.473049899996113</v>
      </c>
      <c r="E6" s="124">
        <v>108.98946722894107</v>
      </c>
      <c r="F6" s="124">
        <v>159.45158006670317</v>
      </c>
      <c r="G6" s="124">
        <v>216.32094639356001</v>
      </c>
      <c r="H6" s="124">
        <v>279.93861780806037</v>
      </c>
    </row>
    <row r="7" spans="1:10" ht="21" customHeight="1">
      <c r="B7" s="152" t="s">
        <v>153</v>
      </c>
      <c r="C7" s="124">
        <v>-42.240686428538538</v>
      </c>
      <c r="D7" s="124">
        <v>-85.905781677682171</v>
      </c>
      <c r="E7" s="124">
        <v>-129.88065315601125</v>
      </c>
      <c r="F7" s="124">
        <v>-175.97608724292149</v>
      </c>
      <c r="G7" s="124">
        <v>-225.26565922885857</v>
      </c>
      <c r="H7" s="124">
        <v>-279.74798267010556</v>
      </c>
    </row>
    <row r="8" spans="1:10" ht="21" customHeight="1">
      <c r="B8" s="152" t="s">
        <v>154</v>
      </c>
      <c r="C8" s="124">
        <v>3.1525832928182353</v>
      </c>
      <c r="D8" s="124">
        <v>11.757584161576233</v>
      </c>
      <c r="E8" s="124">
        <v>20.810754413141694</v>
      </c>
      <c r="F8" s="124">
        <v>30.279740530482741</v>
      </c>
      <c r="G8" s="124">
        <v>40.115551104052429</v>
      </c>
      <c r="H8" s="124">
        <v>50.913643850733934</v>
      </c>
    </row>
    <row r="9" spans="1:10" ht="21" customHeight="1">
      <c r="B9" s="152" t="s">
        <v>155</v>
      </c>
      <c r="C9" s="124">
        <v>-20.447578955694553</v>
      </c>
      <c r="D9" s="124">
        <v>-34.420827942196411</v>
      </c>
      <c r="E9" s="124">
        <v>-50.240121602046202</v>
      </c>
      <c r="F9" s="124">
        <v>-68.216636354945877</v>
      </c>
      <c r="G9" s="124">
        <v>-88.897240147156481</v>
      </c>
      <c r="H9" s="124">
        <v>-112.20749380866619</v>
      </c>
    </row>
    <row r="10" spans="1:10" ht="21" customHeight="1">
      <c r="B10" s="152" t="s">
        <v>156</v>
      </c>
      <c r="C10" s="124">
        <v>26.186012672045763</v>
      </c>
      <c r="D10" s="124">
        <v>52.552079951143241</v>
      </c>
      <c r="E10" s="124">
        <v>58.33418741132482</v>
      </c>
      <c r="F10" s="124">
        <v>61.354116642276495</v>
      </c>
      <c r="G10" s="124">
        <v>64.415924780290879</v>
      </c>
      <c r="H10" s="124">
        <v>67.815002666191504</v>
      </c>
    </row>
    <row r="11" spans="1:10" ht="21" customHeight="1">
      <c r="B11" s="152" t="s">
        <v>157</v>
      </c>
      <c r="C11" s="124">
        <v>-56.172713785812448</v>
      </c>
      <c r="D11" s="124">
        <v>-58.907929437904386</v>
      </c>
      <c r="E11" s="124">
        <v>-64.228585867536822</v>
      </c>
      <c r="F11" s="124">
        <v>-68.232789659823538</v>
      </c>
      <c r="G11" s="124">
        <v>-71.753147072788124</v>
      </c>
      <c r="H11" s="124">
        <v>-75.549178849252712</v>
      </c>
    </row>
    <row r="12" spans="1:10" ht="21" customHeight="1"/>
    <row r="13" spans="1:10" ht="21" customHeight="1"/>
    <row r="14" spans="1:10" ht="21" customHeight="1"/>
    <row r="15" spans="1:10" ht="21" customHeight="1"/>
    <row r="16" spans="1:10" ht="21" customHeight="1"/>
    <row r="17" spans="2:2" ht="21" customHeight="1"/>
    <row r="32" spans="2:2">
      <c r="B32" t="s">
        <v>26</v>
      </c>
    </row>
  </sheetData>
  <mergeCells count="1">
    <mergeCell ref="B2:F2"/>
  </mergeCells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RowHeight="15"/>
  <cols>
    <col min="1" max="1" width="9.140625" style="23"/>
    <col min="2" max="2" width="19.5703125" style="23" customWidth="1"/>
    <col min="3" max="10" width="12.7109375" style="23" customWidth="1"/>
    <col min="11" max="16384" width="9.140625" style="23"/>
  </cols>
  <sheetData>
    <row r="1" spans="1:11" ht="38.25">
      <c r="A1" s="22" t="s">
        <v>65</v>
      </c>
    </row>
    <row r="2" spans="1:11" ht="15.75">
      <c r="B2" s="285" t="s">
        <v>280</v>
      </c>
      <c r="C2" s="151"/>
      <c r="D2" s="151"/>
      <c r="E2" s="151"/>
      <c r="F2" s="151"/>
      <c r="G2" s="151"/>
      <c r="H2" s="152"/>
      <c r="I2" s="151"/>
      <c r="J2" s="151"/>
    </row>
    <row r="3" spans="1:11" s="111" customFormat="1" ht="15.75">
      <c r="A3" s="113"/>
      <c r="B3" s="153" t="s">
        <v>5</v>
      </c>
      <c r="C3" s="96" t="s">
        <v>22</v>
      </c>
      <c r="D3" s="96" t="s">
        <v>23</v>
      </c>
      <c r="E3" s="96" t="s">
        <v>7</v>
      </c>
      <c r="F3" s="96" t="s">
        <v>8</v>
      </c>
      <c r="G3" s="96" t="s">
        <v>9</v>
      </c>
      <c r="H3" s="96" t="s">
        <v>10</v>
      </c>
      <c r="I3" s="96" t="s">
        <v>11</v>
      </c>
      <c r="J3" s="96" t="s">
        <v>12</v>
      </c>
    </row>
    <row r="4" spans="1:11">
      <c r="A4" s="32"/>
      <c r="B4" s="154" t="s">
        <v>56</v>
      </c>
      <c r="C4" s="414">
        <v>10947.786407000001</v>
      </c>
      <c r="D4" s="414">
        <v>11266.911085884025</v>
      </c>
      <c r="E4" s="415">
        <v>11466.507726820575</v>
      </c>
      <c r="F4" s="415">
        <v>11968.717127185355</v>
      </c>
      <c r="G4" s="415">
        <v>12344.642882069964</v>
      </c>
      <c r="H4" s="415">
        <v>12804.800165888199</v>
      </c>
      <c r="I4" s="415">
        <v>13335.272184562511</v>
      </c>
      <c r="J4" s="415">
        <v>13935.801524687049</v>
      </c>
    </row>
    <row r="5" spans="1:11">
      <c r="A5" s="32"/>
      <c r="B5" s="154" t="s">
        <v>68</v>
      </c>
      <c r="C5" s="414">
        <v>10957.007642715043</v>
      </c>
      <c r="D5" s="414">
        <v>11414.770095043916</v>
      </c>
      <c r="E5" s="415">
        <v>11873.449838821769</v>
      </c>
      <c r="F5" s="415">
        <v>12402.922856655603</v>
      </c>
      <c r="G5" s="415">
        <v>12711.855219205409</v>
      </c>
      <c r="H5" s="415">
        <v>13139.001417273636</v>
      </c>
      <c r="I5" s="415">
        <v>13575.129162948659</v>
      </c>
      <c r="J5" s="415">
        <v>14116.303491336903</v>
      </c>
    </row>
    <row r="6" spans="1:11" ht="15.75" thickBot="1">
      <c r="A6" s="32"/>
      <c r="B6" s="155" t="s">
        <v>69</v>
      </c>
      <c r="C6" s="407">
        <v>-9.2212357150419848</v>
      </c>
      <c r="D6" s="407">
        <v>-147.85900915989077</v>
      </c>
      <c r="E6" s="407">
        <v>-406.94211200119389</v>
      </c>
      <c r="F6" s="407">
        <v>-434.20572947024812</v>
      </c>
      <c r="G6" s="407">
        <v>-367.21233713544461</v>
      </c>
      <c r="H6" s="407">
        <v>-334.20125138543699</v>
      </c>
      <c r="I6" s="407">
        <v>-239.8569783861476</v>
      </c>
      <c r="J6" s="407">
        <v>-180.50196664985378</v>
      </c>
    </row>
    <row r="7" spans="1:11">
      <c r="A7" s="32"/>
      <c r="B7" s="435" t="s">
        <v>256</v>
      </c>
      <c r="C7" s="435"/>
      <c r="D7" s="435"/>
      <c r="E7" s="435"/>
      <c r="F7" s="435"/>
      <c r="G7" s="34"/>
      <c r="H7" s="25"/>
      <c r="I7" s="25"/>
    </row>
    <row r="8" spans="1:11">
      <c r="A8" s="32"/>
      <c r="B8" s="360" t="s">
        <v>257</v>
      </c>
      <c r="C8" s="361"/>
      <c r="D8" s="33"/>
      <c r="E8" s="33"/>
      <c r="F8" s="33"/>
      <c r="G8" s="35"/>
      <c r="H8" s="36"/>
    </row>
    <row r="9" spans="1:11">
      <c r="A9" s="32"/>
      <c r="B9" s="391"/>
      <c r="C9" s="316"/>
      <c r="D9" s="29"/>
      <c r="E9" s="29"/>
      <c r="F9" s="29"/>
      <c r="G9" s="29"/>
      <c r="H9" s="29"/>
      <c r="I9" s="29"/>
      <c r="J9" s="29"/>
    </row>
    <row r="10" spans="1:11">
      <c r="A10" s="32"/>
      <c r="C10" s="38"/>
      <c r="D10" s="38"/>
      <c r="E10" s="38"/>
      <c r="F10" s="38"/>
      <c r="G10" s="38"/>
      <c r="H10" s="38"/>
      <c r="I10" s="38"/>
      <c r="J10" s="38"/>
    </row>
    <row r="11" spans="1:11">
      <c r="A11" s="32"/>
      <c r="B11" s="37"/>
    </row>
    <row r="12" spans="1:11">
      <c r="A12" s="32"/>
      <c r="B12" s="39"/>
      <c r="C12" s="39"/>
      <c r="D12" s="39"/>
      <c r="E12" s="39"/>
      <c r="F12" s="39"/>
      <c r="G12" s="35"/>
      <c r="H12" s="36"/>
      <c r="K12" s="29"/>
    </row>
    <row r="13" spans="1:11">
      <c r="A13" s="32"/>
      <c r="B13" s="39"/>
      <c r="C13" s="39"/>
      <c r="D13" s="39"/>
      <c r="E13" s="39"/>
      <c r="F13" s="39"/>
      <c r="G13" s="35"/>
      <c r="H13" s="36"/>
    </row>
    <row r="14" spans="1:11">
      <c r="A14" s="32"/>
      <c r="B14" s="32"/>
      <c r="C14" s="32"/>
      <c r="D14" s="32"/>
      <c r="E14" s="32"/>
      <c r="F14" s="32"/>
      <c r="G14" s="25"/>
    </row>
    <row r="15" spans="1:11">
      <c r="A15" s="32"/>
      <c r="B15" s="32"/>
      <c r="C15" s="32"/>
      <c r="D15" s="32"/>
      <c r="E15" s="32"/>
      <c r="F15" s="32"/>
      <c r="G15" s="25"/>
    </row>
    <row r="16" spans="1:11">
      <c r="A16" s="32"/>
      <c r="B16" s="32"/>
      <c r="C16" s="40"/>
      <c r="D16" s="40"/>
      <c r="E16" s="40"/>
      <c r="F16" s="40"/>
      <c r="G16" s="40"/>
      <c r="H16" s="40"/>
      <c r="I16" s="40"/>
      <c r="J16" s="41"/>
    </row>
    <row r="17" spans="1:7">
      <c r="A17" s="32"/>
      <c r="B17" s="32"/>
      <c r="C17" s="32"/>
      <c r="D17" s="32"/>
      <c r="E17" s="32"/>
      <c r="F17" s="32"/>
      <c r="G17" s="25"/>
    </row>
    <row r="18" spans="1:7">
      <c r="A18" s="32"/>
      <c r="B18" s="32"/>
      <c r="C18" s="32"/>
      <c r="D18" s="32"/>
      <c r="E18" s="32"/>
      <c r="F18" s="32"/>
      <c r="G18" s="25"/>
    </row>
    <row r="19" spans="1:7">
      <c r="A19" s="32"/>
      <c r="B19" s="32"/>
      <c r="C19" s="32"/>
      <c r="D19" s="32"/>
      <c r="E19" s="32"/>
      <c r="F19" s="32"/>
      <c r="G19" s="25"/>
    </row>
    <row r="20" spans="1:7">
      <c r="A20" s="32"/>
      <c r="B20" s="32"/>
      <c r="C20" s="32"/>
      <c r="D20" s="32"/>
      <c r="E20" s="32"/>
      <c r="F20" s="32"/>
      <c r="G20" s="25"/>
    </row>
    <row r="21" spans="1:7">
      <c r="A21" s="32"/>
      <c r="B21" s="32"/>
      <c r="C21" s="32"/>
      <c r="D21" s="32"/>
      <c r="E21" s="42"/>
      <c r="F21" s="32"/>
      <c r="G21" s="25"/>
    </row>
    <row r="22" spans="1:7">
      <c r="A22" s="32"/>
      <c r="B22" s="25"/>
      <c r="C22" s="25"/>
      <c r="D22" s="25"/>
      <c r="E22" s="25"/>
      <c r="F22" s="25"/>
      <c r="G22" s="25"/>
    </row>
    <row r="23" spans="1:7">
      <c r="A23" s="25"/>
      <c r="B23" s="25"/>
      <c r="C23" s="25"/>
      <c r="D23" s="25"/>
      <c r="E23" s="25"/>
      <c r="F23" s="25"/>
      <c r="G23" s="25"/>
    </row>
    <row r="24" spans="1:7">
      <c r="A24" s="25"/>
    </row>
  </sheetData>
  <mergeCells count="1">
    <mergeCell ref="B7:F7"/>
  </mergeCells>
  <hyperlinks>
    <hyperlink ref="A1" location="Contents!A1" display="Return to Contents page"/>
    <hyperlink ref="B7" r:id="rId1" display="Source:   OBR (November 2018) Devolved Taxes Publication "/>
  </hyperlinks>
  <pageMargins left="0.7" right="0.7" top="0.75" bottom="0.75" header="0.3" footer="0.3"/>
  <pageSetup paperSize="9" orientation="portrait" horizontalDpi="90" verticalDpi="9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5"/>
  <cols>
    <col min="1" max="1" width="9.140625" style="23"/>
    <col min="2" max="2" width="33.7109375" style="23" customWidth="1"/>
    <col min="3" max="3" width="12.42578125" style="23" customWidth="1"/>
    <col min="4" max="4" width="13.140625" style="23" customWidth="1"/>
    <col min="5" max="7" width="14.85546875" style="23" customWidth="1"/>
    <col min="8" max="10" width="20.7109375" style="23" customWidth="1"/>
    <col min="11" max="16384" width="9.140625" style="23"/>
  </cols>
  <sheetData>
    <row r="1" spans="1:11" ht="38.25">
      <c r="A1" s="22" t="s">
        <v>65</v>
      </c>
    </row>
    <row r="2" spans="1:11" ht="15.75">
      <c r="B2" s="285" t="s">
        <v>282</v>
      </c>
      <c r="C2" s="151"/>
      <c r="D2" s="151"/>
      <c r="E2" s="151"/>
      <c r="F2" s="151"/>
      <c r="G2" s="151"/>
      <c r="H2" s="25"/>
    </row>
    <row r="3" spans="1:11" s="111" customFormat="1" ht="15.75">
      <c r="A3" s="114"/>
      <c r="B3" s="95" t="s">
        <v>5</v>
      </c>
      <c r="C3" s="135" t="s">
        <v>8</v>
      </c>
      <c r="D3" s="135" t="s">
        <v>9</v>
      </c>
      <c r="E3" s="135" t="s">
        <v>10</v>
      </c>
      <c r="F3" s="135" t="s">
        <v>11</v>
      </c>
      <c r="G3" s="135" t="s">
        <v>12</v>
      </c>
      <c r="H3" s="115"/>
      <c r="I3" s="116"/>
      <c r="J3" s="116"/>
      <c r="K3" s="116"/>
    </row>
    <row r="4" spans="1:11">
      <c r="A4" s="32"/>
      <c r="B4" s="154" t="s">
        <v>70</v>
      </c>
      <c r="C4" s="156"/>
      <c r="D4" s="156"/>
      <c r="E4" s="156"/>
      <c r="F4" s="156"/>
      <c r="G4" s="156"/>
      <c r="H4" s="36"/>
    </row>
    <row r="5" spans="1:11">
      <c r="A5" s="32"/>
      <c r="B5" s="154" t="s">
        <v>71</v>
      </c>
      <c r="C5" s="157">
        <v>274</v>
      </c>
      <c r="D5" s="157">
        <v>281</v>
      </c>
      <c r="E5" s="157">
        <v>290</v>
      </c>
      <c r="F5" s="157">
        <v>302</v>
      </c>
      <c r="G5" s="157">
        <v>317</v>
      </c>
      <c r="H5" s="36"/>
    </row>
    <row r="6" spans="1:11">
      <c r="A6" s="32"/>
      <c r="B6" s="154" t="s">
        <v>72</v>
      </c>
      <c r="C6" s="157">
        <v>-49</v>
      </c>
      <c r="D6" s="157">
        <v>-58</v>
      </c>
      <c r="E6" s="157">
        <v>-64</v>
      </c>
      <c r="F6" s="157">
        <v>-70</v>
      </c>
      <c r="G6" s="157">
        <v>-77</v>
      </c>
    </row>
    <row r="7" spans="1:11" ht="15.75" thickBot="1">
      <c r="A7" s="32"/>
      <c r="B7" s="155" t="s">
        <v>73</v>
      </c>
      <c r="C7" s="158">
        <v>225</v>
      </c>
      <c r="D7" s="158">
        <v>223</v>
      </c>
      <c r="E7" s="158">
        <v>226</v>
      </c>
      <c r="F7" s="158">
        <v>232</v>
      </c>
      <c r="G7" s="158">
        <v>240</v>
      </c>
    </row>
    <row r="8" spans="1:11" ht="18" customHeight="1" thickBot="1">
      <c r="A8" s="32"/>
      <c r="B8" s="155" t="s">
        <v>74</v>
      </c>
      <c r="C8" s="160">
        <v>-17.883211678832101</v>
      </c>
      <c r="D8" s="160">
        <v>-20.640569395017799</v>
      </c>
      <c r="E8" s="160">
        <v>-22.068965517241399</v>
      </c>
      <c r="F8" s="160">
        <v>-23.178807947019902</v>
      </c>
      <c r="G8" s="160">
        <v>-24.290220820189301</v>
      </c>
      <c r="H8" s="40"/>
      <c r="I8" s="40"/>
      <c r="J8" s="41"/>
    </row>
    <row r="9" spans="1:11">
      <c r="A9" s="32"/>
      <c r="B9" s="154" t="s">
        <v>75</v>
      </c>
      <c r="C9" s="156"/>
      <c r="D9" s="156"/>
      <c r="E9" s="156"/>
      <c r="F9" s="156"/>
      <c r="G9" s="156"/>
    </row>
    <row r="10" spans="1:11">
      <c r="A10" s="32"/>
      <c r="B10" s="154" t="s">
        <v>71</v>
      </c>
      <c r="C10" s="159">
        <v>266.21008556999982</v>
      </c>
      <c r="D10" s="159">
        <v>274.16381116999901</v>
      </c>
      <c r="E10" s="159">
        <v>287.51030130000032</v>
      </c>
      <c r="F10" s="159">
        <v>302.92509386999882</v>
      </c>
      <c r="G10" s="159">
        <v>320.69037849999961</v>
      </c>
    </row>
    <row r="11" spans="1:11">
      <c r="A11" s="32"/>
      <c r="B11" s="154" t="s">
        <v>72</v>
      </c>
      <c r="C11" s="159">
        <v>-52.737658158200084</v>
      </c>
      <c r="D11" s="159">
        <v>-54.782746607178879</v>
      </c>
      <c r="E11" s="159">
        <v>-57.761183979234083</v>
      </c>
      <c r="F11" s="159">
        <v>-61.384529530543475</v>
      </c>
      <c r="G11" s="159">
        <v>-65.508847290168006</v>
      </c>
    </row>
    <row r="12" spans="1:11" ht="15.75" thickBot="1">
      <c r="A12" s="32"/>
      <c r="B12" s="155" t="s">
        <v>73</v>
      </c>
      <c r="C12" s="160">
        <v>213.47242741179974</v>
      </c>
      <c r="D12" s="160">
        <v>219.38106456282014</v>
      </c>
      <c r="E12" s="160">
        <v>229.74911732076623</v>
      </c>
      <c r="F12" s="160">
        <v>241.54056433945533</v>
      </c>
      <c r="G12" s="160">
        <v>255.1815312098316</v>
      </c>
    </row>
    <row r="13" spans="1:11" ht="19.5" customHeight="1" thickBot="1">
      <c r="A13" s="32"/>
      <c r="B13" s="155" t="s">
        <v>74</v>
      </c>
      <c r="C13" s="160">
        <v>-19.810541003839099</v>
      </c>
      <c r="D13" s="160">
        <v>-19.981757028176901</v>
      </c>
      <c r="E13" s="160">
        <v>-20.0901267600021</v>
      </c>
      <c r="F13" s="160">
        <v>-20.263930183640301</v>
      </c>
      <c r="G13" s="160">
        <v>-20.4274439403451</v>
      </c>
    </row>
    <row r="14" spans="1:11">
      <c r="A14" s="25"/>
      <c r="B14" s="436" t="s">
        <v>258</v>
      </c>
      <c r="C14" s="436"/>
      <c r="D14" s="436"/>
      <c r="E14" s="436"/>
      <c r="F14" s="28"/>
      <c r="G14" s="28"/>
    </row>
    <row r="15" spans="1:11">
      <c r="A15" s="25"/>
      <c r="B15" s="360" t="s">
        <v>141</v>
      </c>
      <c r="C15" s="25"/>
      <c r="D15" s="25"/>
      <c r="E15" s="25"/>
      <c r="F15" s="25"/>
      <c r="G15" s="25"/>
    </row>
    <row r="19" spans="2:8">
      <c r="B19" s="89"/>
      <c r="C19" s="89"/>
      <c r="D19" s="89"/>
      <c r="E19" s="89"/>
      <c r="F19" s="89"/>
      <c r="G19" s="89"/>
      <c r="H19" s="89"/>
    </row>
    <row r="20" spans="2:8">
      <c r="H20" s="89"/>
    </row>
    <row r="21" spans="2:8">
      <c r="H21" s="89"/>
    </row>
  </sheetData>
  <mergeCells count="1">
    <mergeCell ref="B14:E14"/>
  </mergeCells>
  <hyperlinks>
    <hyperlink ref="A1" location="Contents!A1" display="Return to Contents page"/>
    <hyperlink ref="B14" r:id="rId1" display="Source:   OBR (November 2018) Devolved Taxes Publication "/>
  </hyperlinks>
  <pageMargins left="0.7" right="0.7" top="0.75" bottom="0.75" header="0.3" footer="0.3"/>
  <pageSetup paperSize="9" orientation="portrait" horizontalDpi="90" verticalDpi="9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defaultRowHeight="15"/>
  <cols>
    <col min="1" max="1" width="9.140625" style="23"/>
    <col min="2" max="2" width="33.7109375" style="23" customWidth="1"/>
    <col min="3" max="3" width="12.42578125" style="23" customWidth="1"/>
    <col min="4" max="4" width="13.140625" style="23" customWidth="1"/>
    <col min="5" max="7" width="14.85546875" style="23" customWidth="1"/>
    <col min="8" max="8" width="15.140625" style="23" customWidth="1"/>
    <col min="9" max="10" width="20.7109375" style="23" customWidth="1"/>
    <col min="11" max="16384" width="9.140625" style="23"/>
  </cols>
  <sheetData>
    <row r="1" spans="1:11" ht="38.25">
      <c r="A1" s="22" t="s">
        <v>65</v>
      </c>
    </row>
    <row r="2" spans="1:11" ht="15.75">
      <c r="B2" s="285" t="s">
        <v>259</v>
      </c>
      <c r="C2" s="151"/>
      <c r="D2" s="151"/>
      <c r="E2" s="151"/>
      <c r="F2" s="151"/>
      <c r="G2" s="151"/>
      <c r="H2" s="25"/>
    </row>
    <row r="3" spans="1:11" s="111" customFormat="1" ht="15.75">
      <c r="A3" s="114"/>
      <c r="B3" s="365" t="s">
        <v>5</v>
      </c>
      <c r="C3" s="366" t="s">
        <v>7</v>
      </c>
      <c r="D3" s="366" t="s">
        <v>8</v>
      </c>
      <c r="E3" s="366" t="s">
        <v>9</v>
      </c>
      <c r="F3" s="366" t="s">
        <v>10</v>
      </c>
      <c r="G3" s="366" t="s">
        <v>11</v>
      </c>
      <c r="H3" s="412" t="s">
        <v>12</v>
      </c>
      <c r="I3" s="116"/>
      <c r="J3" s="116"/>
      <c r="K3" s="116"/>
    </row>
    <row r="4" spans="1:11" ht="16.5" customHeight="1">
      <c r="A4" s="32"/>
      <c r="B4" s="154" t="s">
        <v>56</v>
      </c>
      <c r="C4" s="156">
        <v>11467</v>
      </c>
      <c r="D4" s="156">
        <v>11969</v>
      </c>
      <c r="E4" s="156">
        <v>12345</v>
      </c>
      <c r="F4" s="156">
        <v>12805</v>
      </c>
      <c r="G4" s="156">
        <v>13335</v>
      </c>
      <c r="H4" s="156">
        <v>13936</v>
      </c>
    </row>
    <row r="5" spans="1:11" ht="16.5" customHeight="1">
      <c r="A5" s="32"/>
      <c r="B5" s="154" t="s">
        <v>190</v>
      </c>
      <c r="C5" s="156">
        <v>11626</v>
      </c>
      <c r="D5" s="156">
        <v>11930</v>
      </c>
      <c r="E5" s="156">
        <v>12215</v>
      </c>
      <c r="F5" s="156">
        <v>12612</v>
      </c>
      <c r="G5" s="156">
        <v>13015</v>
      </c>
      <c r="H5" s="156">
        <v>13531</v>
      </c>
    </row>
    <row r="6" spans="1:11" ht="16.5" customHeight="1" thickBot="1">
      <c r="A6" s="32"/>
      <c r="B6" s="155" t="s">
        <v>69</v>
      </c>
      <c r="C6" s="408">
        <v>-159</v>
      </c>
      <c r="D6" s="408">
        <v>39</v>
      </c>
      <c r="E6" s="408">
        <v>130</v>
      </c>
      <c r="F6" s="408">
        <v>193</v>
      </c>
      <c r="G6" s="408">
        <v>320</v>
      </c>
      <c r="H6" s="408">
        <v>405</v>
      </c>
    </row>
    <row r="7" spans="1:11">
      <c r="A7" s="25"/>
      <c r="B7" s="361" t="s">
        <v>283</v>
      </c>
      <c r="C7" s="28"/>
      <c r="D7" s="28"/>
      <c r="E7" s="28"/>
      <c r="F7" s="28"/>
      <c r="G7" s="28"/>
    </row>
    <row r="8" spans="1:11">
      <c r="A8" s="25"/>
      <c r="B8" s="355" t="s">
        <v>287</v>
      </c>
      <c r="C8" s="396"/>
      <c r="D8" s="25"/>
      <c r="E8" s="25"/>
      <c r="F8" s="25"/>
      <c r="G8" s="25"/>
    </row>
    <row r="9" spans="1:11">
      <c r="B9" s="361" t="s">
        <v>207</v>
      </c>
    </row>
    <row r="14" spans="1:11">
      <c r="C14" s="417"/>
      <c r="D14" s="417"/>
      <c r="E14" s="417"/>
      <c r="F14" s="417"/>
      <c r="G14" s="417"/>
      <c r="H14" s="417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sheetData>
    <row r="1" spans="1:1" ht="38.25">
      <c r="A1" s="13" t="s">
        <v>21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workbookViewId="0"/>
  </sheetViews>
  <sheetFormatPr defaultRowHeight="12.75"/>
  <cols>
    <col min="2" max="10" width="10.7109375" customWidth="1"/>
  </cols>
  <sheetData>
    <row r="1" spans="1:23" ht="38.25">
      <c r="A1" s="13" t="s">
        <v>21</v>
      </c>
    </row>
    <row r="2" spans="1:23" ht="15.75">
      <c r="B2" s="285" t="s">
        <v>229</v>
      </c>
      <c r="C2" s="139"/>
      <c r="D2" s="139"/>
      <c r="E2" s="139"/>
      <c r="F2" s="139"/>
      <c r="G2" s="139"/>
      <c r="H2" s="139"/>
      <c r="I2" s="139"/>
      <c r="J2" s="139"/>
    </row>
    <row r="3" spans="1:23" s="71" customFormat="1" ht="15.75" customHeight="1">
      <c r="B3" s="430" t="s">
        <v>5</v>
      </c>
      <c r="C3" s="96" t="s">
        <v>6</v>
      </c>
      <c r="D3" s="437" t="s">
        <v>7</v>
      </c>
      <c r="E3" s="437" t="s">
        <v>8</v>
      </c>
      <c r="F3" s="437" t="s">
        <v>9</v>
      </c>
      <c r="G3" s="437" t="s">
        <v>10</v>
      </c>
      <c r="H3" s="437" t="s">
        <v>11</v>
      </c>
      <c r="I3" s="437" t="s">
        <v>12</v>
      </c>
      <c r="J3" s="437" t="s">
        <v>24</v>
      </c>
      <c r="L3" s="117"/>
    </row>
    <row r="4" spans="1:23" s="71" customFormat="1" ht="15">
      <c r="B4" s="430"/>
      <c r="C4" s="96" t="s">
        <v>77</v>
      </c>
      <c r="D4" s="437"/>
      <c r="E4" s="437"/>
      <c r="F4" s="437"/>
      <c r="G4" s="437"/>
      <c r="H4" s="437"/>
      <c r="I4" s="437"/>
      <c r="J4" s="437"/>
      <c r="L4" s="117"/>
    </row>
    <row r="5" spans="1:23" ht="15.75" thickBot="1">
      <c r="B5" s="161"/>
      <c r="C5" s="161">
        <v>2731.4814409999999</v>
      </c>
      <c r="D5" s="161">
        <v>2774.1857057582197</v>
      </c>
      <c r="E5" s="161">
        <v>2788.445032687976</v>
      </c>
      <c r="F5" s="161">
        <v>2858.6410428759723</v>
      </c>
      <c r="G5" s="161">
        <v>2930.9583390078396</v>
      </c>
      <c r="H5" s="161">
        <v>3109.5766053084394</v>
      </c>
      <c r="I5" s="161">
        <v>3307.120197475434</v>
      </c>
      <c r="J5" s="161">
        <v>3338.944320165413</v>
      </c>
      <c r="K5" s="4"/>
      <c r="Q5" s="98"/>
      <c r="R5" s="98"/>
      <c r="S5" s="98"/>
      <c r="T5" s="98"/>
      <c r="U5" s="98"/>
      <c r="V5" s="98"/>
      <c r="W5" s="98"/>
    </row>
    <row r="6" spans="1:23">
      <c r="B6" s="353" t="s">
        <v>26</v>
      </c>
      <c r="C6" s="87"/>
      <c r="D6" s="87"/>
      <c r="E6" s="87"/>
      <c r="F6" s="87"/>
      <c r="G6" s="87"/>
      <c r="H6" s="87"/>
      <c r="I6" s="87"/>
      <c r="J6" s="87"/>
    </row>
    <row r="10" spans="1:23">
      <c r="G10" s="65"/>
      <c r="H10" s="65"/>
      <c r="I10" s="65"/>
      <c r="J10" s="65"/>
      <c r="K10" s="65"/>
      <c r="L10" s="65"/>
      <c r="M10" s="65"/>
    </row>
    <row r="11" spans="1:23">
      <c r="E11" s="98"/>
      <c r="F11" s="98"/>
      <c r="G11" s="98"/>
      <c r="H11" s="98"/>
      <c r="I11" s="98"/>
      <c r="J11" s="98"/>
    </row>
    <row r="12" spans="1:23">
      <c r="T12" s="93"/>
    </row>
    <row r="13" spans="1:23"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93"/>
      <c r="U13" s="65"/>
      <c r="V13" s="65"/>
      <c r="W13" s="65"/>
    </row>
    <row r="14" spans="1:23">
      <c r="I14" s="93"/>
      <c r="J14" s="93"/>
      <c r="K14" s="93"/>
      <c r="L14" s="93"/>
      <c r="M14" s="93"/>
      <c r="N14" s="93"/>
      <c r="O14" s="93"/>
      <c r="P14" s="93"/>
      <c r="T14" s="93"/>
    </row>
    <row r="15" spans="1:23">
      <c r="T15" s="93"/>
    </row>
    <row r="16" spans="1:23">
      <c r="D16" s="93"/>
      <c r="T16" s="93"/>
    </row>
    <row r="17" spans="4:20">
      <c r="D17" s="93"/>
      <c r="T17" s="93"/>
    </row>
    <row r="18" spans="4:20">
      <c r="D18" s="93"/>
      <c r="E18" s="93"/>
      <c r="F18" s="93"/>
      <c r="G18" s="93"/>
      <c r="H18" s="93"/>
      <c r="I18" s="93"/>
      <c r="J18" s="93"/>
      <c r="K18" s="93"/>
    </row>
    <row r="19" spans="4:20">
      <c r="D19" s="93"/>
    </row>
    <row r="20" spans="4:20">
      <c r="D20" s="93"/>
    </row>
    <row r="21" spans="4:20">
      <c r="D21" s="93"/>
    </row>
    <row r="22" spans="4:20">
      <c r="D22" s="93"/>
    </row>
  </sheetData>
  <mergeCells count="8">
    <mergeCell ref="G3:G4"/>
    <mergeCell ref="H3:H4"/>
    <mergeCell ref="I3:I4"/>
    <mergeCell ref="J3:J4"/>
    <mergeCell ref="B3:B4"/>
    <mergeCell ref="D3:D4"/>
    <mergeCell ref="E3:E4"/>
    <mergeCell ref="F3:F4"/>
  </mergeCells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workbookViewId="0"/>
  </sheetViews>
  <sheetFormatPr defaultRowHeight="12.75"/>
  <cols>
    <col min="11" max="11" width="23.7109375" customWidth="1"/>
    <col min="12" max="12" width="29.7109375" customWidth="1"/>
    <col min="15" max="15" width="26.140625" customWidth="1"/>
    <col min="16" max="16" width="29.140625" customWidth="1"/>
    <col min="17" max="17" width="9.140625" style="12"/>
    <col min="18" max="18" width="17.28515625" customWidth="1"/>
  </cols>
  <sheetData>
    <row r="1" spans="1:17" ht="38.25">
      <c r="A1" s="13" t="s">
        <v>21</v>
      </c>
    </row>
    <row r="2" spans="1:17" ht="15.75">
      <c r="B2" s="285" t="s">
        <v>159</v>
      </c>
      <c r="C2" s="71"/>
      <c r="D2" s="71"/>
      <c r="E2" s="71"/>
      <c r="F2" s="71"/>
      <c r="G2" s="71"/>
      <c r="H2" s="71"/>
      <c r="I2" s="71"/>
    </row>
    <row r="4" spans="1:17" ht="15">
      <c r="K4" s="162" t="s">
        <v>123</v>
      </c>
      <c r="L4" s="162" t="s">
        <v>128</v>
      </c>
    </row>
    <row r="5" spans="1:17" ht="15">
      <c r="K5" s="163" t="s">
        <v>136</v>
      </c>
      <c r="L5" s="164">
        <v>-5.332167832167832E-2</v>
      </c>
      <c r="Q5" s="107"/>
    </row>
    <row r="6" spans="1:17" ht="15">
      <c r="K6" s="163" t="s">
        <v>124</v>
      </c>
      <c r="L6" s="164">
        <v>-1.2254901960784314E-2</v>
      </c>
      <c r="Q6" s="108"/>
    </row>
    <row r="7" spans="1:17" ht="15">
      <c r="K7" s="163" t="s">
        <v>125</v>
      </c>
      <c r="L7" s="164">
        <v>7.9452054794520555E-2</v>
      </c>
      <c r="Q7" s="108"/>
    </row>
    <row r="8" spans="1:17" ht="15">
      <c r="K8" s="163" t="s">
        <v>126</v>
      </c>
      <c r="L8" s="164">
        <v>9.1225021720243271E-2</v>
      </c>
      <c r="Q8" s="108"/>
    </row>
    <row r="9" spans="1:17" ht="15">
      <c r="K9" s="163" t="s">
        <v>46</v>
      </c>
      <c r="L9" s="164">
        <v>0.17084136159280669</v>
      </c>
      <c r="Q9" s="108"/>
    </row>
    <row r="10" spans="1:17" ht="15.75" thickBot="1">
      <c r="K10" s="165" t="s">
        <v>127</v>
      </c>
      <c r="L10" s="166">
        <v>0.32944806284707145</v>
      </c>
      <c r="Q10" s="108"/>
    </row>
    <row r="11" spans="1:17" ht="15">
      <c r="Q11" s="108"/>
    </row>
    <row r="20" spans="2:2">
      <c r="B20" s="305" t="s">
        <v>171</v>
      </c>
    </row>
  </sheetData>
  <hyperlinks>
    <hyperlink ref="A1" location="Contents!A1" display="Return to Contents Page"/>
    <hyperlink ref="B20" r:id="rId1" display="Source: Scottish Government (2017) Revaluation 2017 in Scotland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workbookViewId="0"/>
  </sheetViews>
  <sheetFormatPr defaultRowHeight="12.75"/>
  <cols>
    <col min="2" max="2" width="44.85546875" customWidth="1"/>
    <col min="3" max="4" width="9.28515625" bestFit="1" customWidth="1"/>
    <col min="5" max="7" width="9.7109375" bestFit="1" customWidth="1"/>
  </cols>
  <sheetData>
    <row r="1" spans="1:9" ht="38.25">
      <c r="A1" s="13" t="s">
        <v>21</v>
      </c>
    </row>
    <row r="2" spans="1:9" ht="15.75">
      <c r="B2" s="287" t="s">
        <v>228</v>
      </c>
      <c r="C2" s="139"/>
      <c r="D2" s="139"/>
      <c r="E2" s="139"/>
      <c r="F2" s="139"/>
      <c r="G2" s="139"/>
      <c r="H2" s="4"/>
      <c r="I2" s="4"/>
    </row>
    <row r="3" spans="1:9" ht="15">
      <c r="B3" s="136"/>
      <c r="C3" s="136" t="s">
        <v>47</v>
      </c>
      <c r="D3" s="136" t="s">
        <v>48</v>
      </c>
      <c r="E3" s="136" t="s">
        <v>49</v>
      </c>
      <c r="F3" s="136" t="s">
        <v>50</v>
      </c>
      <c r="G3" s="136" t="s">
        <v>51</v>
      </c>
      <c r="H3" s="4"/>
      <c r="I3" s="4"/>
    </row>
    <row r="4" spans="1:9" ht="34.5" customHeight="1" thickBot="1">
      <c r="B4" s="167" t="s">
        <v>52</v>
      </c>
      <c r="C4" s="168">
        <v>3.6740235721090898E-2</v>
      </c>
      <c r="D4" s="168">
        <v>1.0503118572537273E-2</v>
      </c>
      <c r="E4" s="168">
        <v>-2.0409348811261663E-2</v>
      </c>
      <c r="F4" s="168">
        <v>-2.4470299537457274E-2</v>
      </c>
      <c r="G4" s="168">
        <v>-1.9149665935984661E-3</v>
      </c>
      <c r="H4" s="4"/>
      <c r="I4" s="4"/>
    </row>
    <row r="5" spans="1:9" ht="15">
      <c r="B5" s="306" t="s">
        <v>26</v>
      </c>
      <c r="C5" s="20"/>
      <c r="D5" s="20"/>
      <c r="E5" s="20"/>
      <c r="F5" s="20"/>
      <c r="G5" s="20"/>
      <c r="H5" s="4"/>
      <c r="I5" s="4"/>
    </row>
    <row r="6" spans="1:9" ht="15">
      <c r="B6" s="4"/>
      <c r="C6" s="4"/>
      <c r="D6" s="4"/>
      <c r="E6" s="4"/>
      <c r="F6" s="4"/>
      <c r="G6" s="4"/>
      <c r="H6" s="4"/>
      <c r="I6" s="4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/>
  </sheetViews>
  <sheetFormatPr defaultRowHeight="12.75"/>
  <cols>
    <col min="2" max="2" width="22.42578125" customWidth="1"/>
    <col min="3" max="13" width="11" customWidth="1"/>
  </cols>
  <sheetData>
    <row r="1" spans="1:19" ht="38.25">
      <c r="A1" s="13" t="s">
        <v>21</v>
      </c>
    </row>
    <row r="2" spans="1:19" ht="15.75">
      <c r="B2" s="285" t="s">
        <v>227</v>
      </c>
      <c r="C2" s="139"/>
      <c r="D2" s="139"/>
      <c r="E2" s="139"/>
      <c r="F2" s="139"/>
      <c r="G2" s="139"/>
      <c r="H2" s="139"/>
      <c r="I2" s="139"/>
      <c r="J2" s="139"/>
      <c r="K2" s="4"/>
      <c r="L2" s="4"/>
    </row>
    <row r="3" spans="1:19" s="71" customFormat="1" ht="15">
      <c r="B3" s="430" t="s">
        <v>5</v>
      </c>
      <c r="C3" s="96" t="s">
        <v>6</v>
      </c>
      <c r="D3" s="437" t="s">
        <v>7</v>
      </c>
      <c r="E3" s="437" t="s">
        <v>8</v>
      </c>
      <c r="F3" s="437" t="s">
        <v>9</v>
      </c>
      <c r="G3" s="437" t="s">
        <v>10</v>
      </c>
      <c r="H3" s="437" t="s">
        <v>11</v>
      </c>
      <c r="I3" s="437" t="s">
        <v>12</v>
      </c>
      <c r="J3" s="437" t="s">
        <v>24</v>
      </c>
    </row>
    <row r="4" spans="1:19" s="71" customFormat="1" ht="15">
      <c r="B4" s="430"/>
      <c r="C4" s="96" t="s">
        <v>77</v>
      </c>
      <c r="D4" s="437"/>
      <c r="E4" s="437"/>
      <c r="F4" s="437"/>
      <c r="G4" s="437"/>
      <c r="H4" s="437"/>
      <c r="I4" s="437"/>
      <c r="J4" s="437"/>
    </row>
    <row r="5" spans="1:19" ht="14.25">
      <c r="B5" s="169" t="s">
        <v>175</v>
      </c>
      <c r="C5" s="127">
        <v>2731.4814409999999</v>
      </c>
      <c r="D5" s="127">
        <v>2809.9079530592589</v>
      </c>
      <c r="E5" s="127">
        <v>2812.3340516044732</v>
      </c>
      <c r="F5" s="127">
        <v>2866.6991794558603</v>
      </c>
      <c r="G5" s="127">
        <v>2938.8912110190468</v>
      </c>
      <c r="H5" s="127">
        <v>3117.1846625573307</v>
      </c>
      <c r="I5" s="127">
        <v>3330.5364372294357</v>
      </c>
      <c r="J5" s="170"/>
    </row>
    <row r="6" spans="1:19" ht="15.75" customHeight="1">
      <c r="B6" s="171" t="s">
        <v>53</v>
      </c>
      <c r="C6" s="172"/>
      <c r="D6" s="132">
        <v>-32.928457481615169</v>
      </c>
      <c r="E6" s="132">
        <v>-18.538748041164194</v>
      </c>
      <c r="F6" s="132">
        <v>0.23098350292375081</v>
      </c>
      <c r="G6" s="132">
        <v>-1.0893063822880009</v>
      </c>
      <c r="H6" s="132">
        <v>-2.5298890814949986</v>
      </c>
      <c r="I6" s="132">
        <v>-2.7239149674246854</v>
      </c>
      <c r="J6" s="172"/>
    </row>
    <row r="7" spans="1:19" ht="15.75" customHeight="1">
      <c r="B7" s="171" t="s">
        <v>54</v>
      </c>
      <c r="C7" s="172"/>
      <c r="D7" s="128">
        <v>0</v>
      </c>
      <c r="E7" s="128">
        <v>-3.3525936875325897</v>
      </c>
      <c r="F7" s="128">
        <v>-7.5583893553134658</v>
      </c>
      <c r="G7" s="128">
        <v>-6.3959525990685506</v>
      </c>
      <c r="H7" s="128">
        <v>-3.7048534414534515</v>
      </c>
      <c r="I7" s="128">
        <v>-19.173784790760692</v>
      </c>
      <c r="J7" s="172"/>
    </row>
    <row r="8" spans="1:19" ht="15.75" customHeight="1">
      <c r="B8" s="171" t="s">
        <v>55</v>
      </c>
      <c r="C8" s="172"/>
      <c r="D8" s="128">
        <v>-2.7937898194240915</v>
      </c>
      <c r="E8" s="128">
        <v>-2.8766915944811444</v>
      </c>
      <c r="F8" s="128">
        <v>-2.9499850035140298</v>
      </c>
      <c r="G8" s="128">
        <v>-3.0039274890968954</v>
      </c>
      <c r="H8" s="128">
        <v>-3.0651571251046335</v>
      </c>
      <c r="I8" s="128">
        <v>-3.1262813837929571</v>
      </c>
      <c r="J8" s="172"/>
    </row>
    <row r="9" spans="1:19" ht="15.75" customHeight="1">
      <c r="B9" s="171" t="s">
        <v>46</v>
      </c>
      <c r="C9" s="173"/>
      <c r="D9" s="132">
        <v>0</v>
      </c>
      <c r="E9" s="132">
        <v>0.87901440668072039</v>
      </c>
      <c r="F9" s="132">
        <v>2.2192542760157306</v>
      </c>
      <c r="G9" s="132">
        <v>2.5563144592463374</v>
      </c>
      <c r="H9" s="132">
        <v>1.6918423991617559</v>
      </c>
      <c r="I9" s="132">
        <v>1.6077413879766262</v>
      </c>
      <c r="J9" s="173"/>
      <c r="L9" s="19"/>
    </row>
    <row r="10" spans="1:19" s="98" customFormat="1" ht="15.75" customHeight="1">
      <c r="B10" s="375" t="s">
        <v>95</v>
      </c>
      <c r="C10" s="376">
        <v>2731.4814409999999</v>
      </c>
      <c r="D10" s="376">
        <v>2774.1857057582197</v>
      </c>
      <c r="E10" s="376">
        <v>2788.445032687976</v>
      </c>
      <c r="F10" s="376">
        <v>2858.6410428759723</v>
      </c>
      <c r="G10" s="376">
        <v>2930.9583390078396</v>
      </c>
      <c r="H10" s="376">
        <v>3109.5766053084394</v>
      </c>
      <c r="I10" s="376">
        <v>3307.120197475434</v>
      </c>
      <c r="J10" s="376">
        <v>3338.944320165413</v>
      </c>
      <c r="L10" s="19"/>
    </row>
    <row r="11" spans="1:19" ht="15.75" customHeight="1" thickBot="1">
      <c r="B11" s="174" t="s">
        <v>198</v>
      </c>
      <c r="C11" s="175">
        <v>0</v>
      </c>
      <c r="D11" s="175">
        <v>-35.72224730103926</v>
      </c>
      <c r="E11" s="175">
        <v>-23.889018916497207</v>
      </c>
      <c r="F11" s="175">
        <v>-8.0581365798880142</v>
      </c>
      <c r="G11" s="175">
        <v>-7.9328720112071096</v>
      </c>
      <c r="H11" s="175">
        <v>-7.6080572488913276</v>
      </c>
      <c r="I11" s="175">
        <v>-23.416239754001708</v>
      </c>
      <c r="J11" s="175"/>
      <c r="L11" s="4"/>
    </row>
    <row r="12" spans="1:19">
      <c r="B12" s="341" t="s">
        <v>57</v>
      </c>
    </row>
    <row r="13" spans="1:19">
      <c r="B13" s="341"/>
      <c r="M13" s="70"/>
      <c r="N13" s="70"/>
      <c r="O13" s="70"/>
      <c r="P13" s="70"/>
      <c r="Q13" s="70"/>
      <c r="R13" s="70"/>
      <c r="S13" s="70"/>
    </row>
    <row r="14" spans="1:19" ht="14.25">
      <c r="B14" s="163"/>
    </row>
    <row r="15" spans="1:19">
      <c r="C15" s="419"/>
      <c r="D15" s="419"/>
      <c r="E15" s="419"/>
      <c r="F15" s="419"/>
      <c r="G15" s="419"/>
      <c r="H15" s="419"/>
      <c r="M15" s="70"/>
      <c r="N15" s="70"/>
      <c r="O15" s="70"/>
      <c r="P15" s="70"/>
      <c r="Q15" s="70"/>
      <c r="R15" s="70"/>
      <c r="S15" s="70"/>
    </row>
    <row r="16" spans="1:19">
      <c r="C16" s="419"/>
      <c r="D16" s="419"/>
      <c r="E16" s="419"/>
      <c r="F16" s="419"/>
      <c r="G16" s="419"/>
      <c r="H16" s="419"/>
    </row>
    <row r="18" spans="3:9">
      <c r="E18" s="98"/>
      <c r="F18" s="98"/>
      <c r="G18" s="98"/>
      <c r="H18" s="98"/>
      <c r="I18" s="98"/>
    </row>
    <row r="20" spans="3:9">
      <c r="I20" s="70"/>
    </row>
    <row r="21" spans="3:9" ht="15">
      <c r="C21" s="4"/>
      <c r="D21" s="4"/>
    </row>
    <row r="22" spans="3:9" ht="15">
      <c r="D22" s="4"/>
    </row>
    <row r="23" spans="3:9" ht="15">
      <c r="D23" s="4"/>
    </row>
    <row r="24" spans="3:9" ht="15">
      <c r="D24" s="4"/>
    </row>
    <row r="25" spans="3:9" ht="15">
      <c r="D25" s="4"/>
    </row>
  </sheetData>
  <mergeCells count="8">
    <mergeCell ref="H3:H4"/>
    <mergeCell ref="I3:I4"/>
    <mergeCell ref="J3:J4"/>
    <mergeCell ref="B3:B4"/>
    <mergeCell ref="D3:D4"/>
    <mergeCell ref="E3:E4"/>
    <mergeCell ref="F3:F4"/>
    <mergeCell ref="G3:G4"/>
  </mergeCells>
  <hyperlinks>
    <hyperlink ref="A1" location="Contents!A1" display="Return to Contents Page"/>
  </hyperlinks>
  <pageMargins left="0.7" right="0.7" top="0.75" bottom="0.75" header="0.3" footer="0.3"/>
  <pageSetup paperSize="0" orientation="portrait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workbookViewId="0"/>
  </sheetViews>
  <sheetFormatPr defaultRowHeight="12.75"/>
  <cols>
    <col min="2" max="2" width="29.85546875" customWidth="1"/>
    <col min="3" max="3" width="11.7109375" customWidth="1"/>
    <col min="4" max="4" width="9.85546875" customWidth="1"/>
    <col min="5" max="5" width="10.140625" customWidth="1"/>
    <col min="6" max="6" width="10" customWidth="1"/>
    <col min="7" max="7" width="9.7109375" customWidth="1"/>
    <col min="8" max="8" width="10.42578125" customWidth="1"/>
  </cols>
  <sheetData>
    <row r="1" spans="1:13" ht="38.25">
      <c r="A1" s="13" t="s">
        <v>21</v>
      </c>
    </row>
    <row r="2" spans="1:13" ht="15.75">
      <c r="B2" s="287" t="s">
        <v>226</v>
      </c>
      <c r="C2" s="139"/>
      <c r="D2" s="139"/>
      <c r="E2" s="139"/>
      <c r="F2" s="139"/>
      <c r="G2" s="139"/>
      <c r="H2" s="139"/>
    </row>
    <row r="3" spans="1:13" s="71" customFormat="1" ht="15">
      <c r="B3" s="95" t="s">
        <v>5</v>
      </c>
      <c r="C3" s="96" t="s">
        <v>8</v>
      </c>
      <c r="D3" s="96" t="s">
        <v>9</v>
      </c>
      <c r="E3" s="96" t="s">
        <v>10</v>
      </c>
      <c r="F3" s="96" t="s">
        <v>11</v>
      </c>
      <c r="G3" s="96" t="s">
        <v>12</v>
      </c>
      <c r="H3" s="96" t="s">
        <v>24</v>
      </c>
    </row>
    <row r="4" spans="1:13" ht="15.75" customHeight="1">
      <c r="B4" s="92" t="s">
        <v>58</v>
      </c>
      <c r="C4" s="176">
        <v>1.5369327999689943</v>
      </c>
      <c r="D4" s="176">
        <v>2.8974344302150996</v>
      </c>
      <c r="E4" s="176">
        <v>2.9427887712382699</v>
      </c>
      <c r="F4" s="176">
        <v>2.1370625821780891</v>
      </c>
      <c r="G4" s="176">
        <v>2.0555765818338543</v>
      </c>
      <c r="H4" s="176">
        <v>2.1370625821780891</v>
      </c>
    </row>
    <row r="5" spans="1:13" ht="15.75" customHeight="1">
      <c r="B5" s="92" t="s">
        <v>59</v>
      </c>
      <c r="C5" s="176">
        <v>-0.19821752661846403</v>
      </c>
      <c r="D5" s="176">
        <v>-0.20674317751581839</v>
      </c>
      <c r="E5" s="176">
        <v>-0.2098349440907441</v>
      </c>
      <c r="F5" s="176">
        <v>-0.20815085945105238</v>
      </c>
      <c r="G5" s="176">
        <v>-0.22411299457417044</v>
      </c>
      <c r="H5" s="176">
        <v>-0.12106182458910553</v>
      </c>
    </row>
    <row r="6" spans="1:13" ht="15.75" customHeight="1">
      <c r="B6" s="92" t="s">
        <v>60</v>
      </c>
      <c r="C6" s="176">
        <v>-0.46751979999999094</v>
      </c>
      <c r="D6" s="176">
        <v>-0.48839027004987656</v>
      </c>
      <c r="E6" s="176">
        <v>-0.49607524232897049</v>
      </c>
      <c r="F6" s="176">
        <v>-0.5090076682754443</v>
      </c>
      <c r="G6" s="176">
        <v>-0.54229724231436194</v>
      </c>
      <c r="H6" s="176">
        <v>-0.54544784477275243</v>
      </c>
    </row>
    <row r="7" spans="1:13" ht="15.75" customHeight="1">
      <c r="B7" s="92" t="s">
        <v>61</v>
      </c>
      <c r="C7" s="176">
        <v>5.915999999979249E-2</v>
      </c>
      <c r="D7" s="176">
        <v>6.2861837755463057E-2</v>
      </c>
      <c r="E7" s="176">
        <v>0.3791078560088863</v>
      </c>
      <c r="F7" s="176">
        <v>0.38899100246544549</v>
      </c>
      <c r="G7" s="176">
        <v>0.41443137514443151</v>
      </c>
      <c r="H7" s="176">
        <v>0.41683911098971294</v>
      </c>
    </row>
    <row r="8" spans="1:13" ht="15.75" customHeight="1">
      <c r="B8" s="91" t="s">
        <v>176</v>
      </c>
      <c r="C8" s="283">
        <v>-5.915999999979249E-2</v>
      </c>
      <c r="D8" s="283">
        <v>-6.1521345462097088E-2</v>
      </c>
      <c r="E8" s="283">
        <v>-6.2525917977382051E-2</v>
      </c>
      <c r="F8" s="283">
        <v>-6.4334347709518624E-2</v>
      </c>
      <c r="G8" s="283">
        <v>-6.8566383122742991E-2</v>
      </c>
      <c r="H8" s="283">
        <v>-6.8894781801191129E-2</v>
      </c>
    </row>
    <row r="9" spans="1:13" ht="15" thickBot="1">
      <c r="A9" s="65"/>
      <c r="B9" s="125" t="s">
        <v>297</v>
      </c>
      <c r="C9" s="177">
        <v>0.87119547335053937</v>
      </c>
      <c r="D9" s="177">
        <v>2.2036414749427706</v>
      </c>
      <c r="E9" s="177">
        <v>2.5534605228500595</v>
      </c>
      <c r="F9" s="177">
        <v>1.7445607092075193</v>
      </c>
      <c r="G9" s="177">
        <v>1.6350313369670104</v>
      </c>
      <c r="H9" s="177">
        <v>1.8184972420047529</v>
      </c>
    </row>
    <row r="10" spans="1:13">
      <c r="A10" s="65"/>
      <c r="B10" s="73" t="s">
        <v>26</v>
      </c>
      <c r="C10" s="63"/>
      <c r="D10" s="63"/>
      <c r="E10" s="63"/>
      <c r="F10" s="63"/>
      <c r="G10" s="63"/>
      <c r="H10" s="63"/>
    </row>
    <row r="11" spans="1:13">
      <c r="A11" s="65"/>
      <c r="B11" s="341"/>
      <c r="C11" s="63"/>
      <c r="D11" s="63"/>
      <c r="E11" s="63"/>
      <c r="F11" s="63"/>
      <c r="G11" s="63"/>
      <c r="H11" s="63"/>
    </row>
    <row r="12" spans="1:13">
      <c r="C12" s="419"/>
      <c r="D12" s="419"/>
      <c r="E12" s="419"/>
      <c r="F12" s="419"/>
      <c r="G12" s="419"/>
    </row>
    <row r="13" spans="1:13">
      <c r="C13" s="63"/>
      <c r="D13" s="319"/>
      <c r="E13" s="319"/>
      <c r="F13" s="319"/>
      <c r="G13" s="319"/>
      <c r="H13" s="319"/>
      <c r="I13" s="98"/>
      <c r="J13" s="98"/>
    </row>
    <row r="14" spans="1:13">
      <c r="E14" s="98"/>
      <c r="F14" s="98"/>
      <c r="G14" s="98"/>
      <c r="H14" s="98"/>
      <c r="I14" s="98"/>
      <c r="J14" s="98"/>
      <c r="K14" s="98"/>
      <c r="L14" s="98"/>
      <c r="M14" s="98"/>
    </row>
    <row r="18" spans="2:12">
      <c r="B18" s="98"/>
      <c r="E18" s="63"/>
      <c r="F18" s="63"/>
      <c r="G18" s="63"/>
      <c r="H18" s="63"/>
      <c r="I18" s="63"/>
    </row>
    <row r="19" spans="2:12">
      <c r="E19" s="318"/>
      <c r="F19" s="318"/>
      <c r="G19" s="318"/>
      <c r="H19" s="318"/>
      <c r="I19" s="318"/>
    </row>
    <row r="20" spans="2:12">
      <c r="E20" s="318"/>
      <c r="F20" s="318"/>
      <c r="G20" s="318"/>
      <c r="H20" s="318"/>
      <c r="I20" s="318"/>
    </row>
    <row r="21" spans="2:12">
      <c r="D21" s="98"/>
      <c r="E21" s="318"/>
      <c r="F21" s="318"/>
      <c r="G21" s="318"/>
      <c r="H21" s="318"/>
      <c r="I21" s="318"/>
      <c r="J21" s="63"/>
      <c r="K21" s="63"/>
      <c r="L21" s="63"/>
    </row>
    <row r="22" spans="2:12">
      <c r="C22" s="98"/>
      <c r="D22" s="98"/>
      <c r="E22" s="318"/>
      <c r="F22" s="318"/>
      <c r="G22" s="318"/>
      <c r="H22" s="318"/>
      <c r="I22" s="318"/>
    </row>
    <row r="23" spans="2:12">
      <c r="C23" s="98"/>
      <c r="D23" s="98"/>
      <c r="E23" s="98"/>
      <c r="F23" s="98"/>
      <c r="G23" s="98"/>
      <c r="H23" s="98"/>
    </row>
    <row r="24" spans="2:12">
      <c r="C24" s="98"/>
      <c r="D24" s="98"/>
      <c r="E24" s="98"/>
      <c r="F24" s="98"/>
      <c r="G24" s="98"/>
      <c r="H24" s="98"/>
    </row>
    <row r="25" spans="2:12">
      <c r="C25" s="98"/>
      <c r="D25" s="98"/>
      <c r="E25" s="98"/>
      <c r="F25" s="98"/>
      <c r="G25" s="98"/>
      <c r="H25" s="98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workbookViewId="0"/>
  </sheetViews>
  <sheetFormatPr defaultRowHeight="11.25"/>
  <cols>
    <col min="1" max="11" width="9.140625" style="105"/>
    <col min="12" max="12" width="11.7109375" style="105" customWidth="1"/>
    <col min="13" max="13" width="18.42578125" style="105" customWidth="1"/>
    <col min="14" max="14" width="19.28515625" style="105" customWidth="1"/>
    <col min="15" max="17" width="9.140625" style="105"/>
    <col min="18" max="18" width="22.28515625" style="105" customWidth="1"/>
    <col min="19" max="19" width="17.85546875" style="105" customWidth="1"/>
    <col min="20" max="20" width="19.5703125" style="105" customWidth="1"/>
    <col min="21" max="21" width="9.140625" style="105"/>
    <col min="22" max="22" width="15.5703125" style="105" customWidth="1"/>
    <col min="23" max="16384" width="9.140625" style="105"/>
  </cols>
  <sheetData>
    <row r="1" spans="1:15" ht="38.25">
      <c r="A1" s="13" t="s">
        <v>21</v>
      </c>
    </row>
    <row r="3" spans="1:15" ht="15.75">
      <c r="B3" s="285" t="s">
        <v>160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ht="14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5" ht="14.25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5" ht="1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78" t="s">
        <v>122</v>
      </c>
      <c r="M6" s="178" t="s">
        <v>119</v>
      </c>
      <c r="N6" s="178" t="s">
        <v>120</v>
      </c>
      <c r="O6" s="106"/>
    </row>
    <row r="7" spans="1:15" ht="14.25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79" t="s">
        <v>112</v>
      </c>
      <c r="M7" s="124">
        <v>88.850808000000001</v>
      </c>
      <c r="N7" s="180"/>
    </row>
    <row r="8" spans="1:15" ht="14.25"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79" t="s">
        <v>121</v>
      </c>
      <c r="M8" s="124">
        <v>135.05019899999999</v>
      </c>
      <c r="N8" s="180"/>
    </row>
    <row r="9" spans="1:15" ht="14.25"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79" t="s">
        <v>113</v>
      </c>
      <c r="M9" s="124">
        <v>-34.393006999999997</v>
      </c>
      <c r="N9" s="180"/>
    </row>
    <row r="10" spans="1:15" ht="14.25"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79" t="s">
        <v>114</v>
      </c>
      <c r="M10" s="124">
        <v>12.633077999999999</v>
      </c>
      <c r="N10" s="180"/>
    </row>
    <row r="11" spans="1:15" ht="14.25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79" t="s">
        <v>115</v>
      </c>
      <c r="M11" s="124">
        <v>34.040441999999999</v>
      </c>
      <c r="N11" s="180"/>
    </row>
    <row r="12" spans="1:15" ht="14.25"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79" t="s">
        <v>116</v>
      </c>
      <c r="M12" s="124">
        <v>164.856109</v>
      </c>
      <c r="N12" s="180"/>
    </row>
    <row r="13" spans="1:15" ht="14.25"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79" t="s">
        <v>117</v>
      </c>
      <c r="M13" s="124">
        <v>152.74652499999999</v>
      </c>
      <c r="N13" s="180"/>
    </row>
    <row r="14" spans="1:15" ht="14.25"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79" t="s">
        <v>118</v>
      </c>
      <c r="M14" s="124">
        <v>-73.773661000000004</v>
      </c>
      <c r="N14" s="180"/>
    </row>
    <row r="15" spans="1:15" ht="14.25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79" t="s">
        <v>22</v>
      </c>
      <c r="M15" s="124">
        <v>-288.560565</v>
      </c>
      <c r="N15" s="180"/>
    </row>
    <row r="16" spans="1:15" ht="14.2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79" t="s">
        <v>23</v>
      </c>
      <c r="M16" s="124">
        <v>-296.60919999999999</v>
      </c>
      <c r="N16" s="180"/>
    </row>
    <row r="17" spans="1:22" ht="15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79" t="s">
        <v>7</v>
      </c>
      <c r="M17" s="124"/>
      <c r="N17" s="124">
        <v>-141.56626913000011</v>
      </c>
      <c r="V17" s="104"/>
    </row>
    <row r="18" spans="1:22" ht="15.75" thickBot="1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81" t="s">
        <v>8</v>
      </c>
      <c r="M18" s="182"/>
      <c r="N18" s="182">
        <v>-58.891780683804512</v>
      </c>
      <c r="V18" s="104"/>
    </row>
    <row r="19" spans="1:22" ht="15">
      <c r="V19" s="104"/>
    </row>
    <row r="20" spans="1:22" ht="15">
      <c r="V20" s="104"/>
    </row>
    <row r="21" spans="1:22" ht="15">
      <c r="A21" s="123"/>
      <c r="B21" s="305" t="s">
        <v>172</v>
      </c>
      <c r="C21" s="73"/>
      <c r="D21" s="73"/>
      <c r="E21" s="73"/>
      <c r="F21" s="73"/>
      <c r="G21" s="123"/>
      <c r="V21" s="104"/>
    </row>
    <row r="22" spans="1:22" ht="15">
      <c r="A22" s="123"/>
      <c r="B22" s="354" t="s">
        <v>173</v>
      </c>
      <c r="C22" s="73"/>
      <c r="D22" s="73"/>
      <c r="E22" s="73"/>
      <c r="F22" s="73"/>
      <c r="G22" s="123"/>
      <c r="V22" s="104"/>
    </row>
    <row r="23" spans="1:22" ht="15">
      <c r="A23" s="123"/>
      <c r="B23" s="73" t="s">
        <v>174</v>
      </c>
      <c r="C23" s="73"/>
      <c r="D23" s="73"/>
      <c r="E23" s="73"/>
      <c r="F23" s="73"/>
      <c r="G23" s="123"/>
      <c r="V23" s="104"/>
    </row>
    <row r="24" spans="1:22" ht="12.75">
      <c r="B24" s="317"/>
      <c r="C24" s="317"/>
      <c r="D24" s="317"/>
      <c r="E24" s="317"/>
      <c r="F24" s="317"/>
    </row>
    <row r="25" spans="1:22" ht="15">
      <c r="V25" s="104"/>
    </row>
    <row r="26" spans="1:22" ht="15">
      <c r="V26" s="104"/>
    </row>
  </sheetData>
  <hyperlinks>
    <hyperlink ref="A1" location="Contents!A1" display="Return to Contents Page"/>
    <hyperlink ref="B21" r:id="rId1" display="http://www.gov.scot/Topics/Government/local-government/17999/11199/WhitePaperAccount"/>
    <hyperlink ref="B22" r:id="rId2" display="            NDR Rating Account 2016-17 (link)"/>
  </hyperlinks>
  <pageMargins left="0.7" right="0.7" top="0.75" bottom="0.75" header="0.3" footer="0.3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sheetData>
    <row r="1" spans="1:1" ht="38.25">
      <c r="A1" s="13" t="s">
        <v>21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workbookViewId="0"/>
  </sheetViews>
  <sheetFormatPr defaultRowHeight="12.75"/>
  <cols>
    <col min="2" max="2" width="41.140625" customWidth="1"/>
    <col min="3" max="8" width="10.7109375" customWidth="1"/>
    <col min="9" max="10" width="10.42578125" customWidth="1"/>
  </cols>
  <sheetData>
    <row r="1" spans="1:15" ht="38.25">
      <c r="A1" s="13" t="s">
        <v>21</v>
      </c>
    </row>
    <row r="2" spans="1:15" ht="15.75" customHeight="1">
      <c r="L2" s="4"/>
      <c r="M2" s="4"/>
    </row>
    <row r="3" spans="1:15" ht="15.75">
      <c r="B3" s="288" t="s">
        <v>225</v>
      </c>
      <c r="C3" s="139"/>
      <c r="D3" s="132"/>
      <c r="E3" s="132"/>
      <c r="F3" s="132"/>
      <c r="G3" s="132"/>
      <c r="H3" s="132"/>
      <c r="I3" s="132"/>
      <c r="J3" s="132"/>
      <c r="K3" s="67"/>
      <c r="L3" s="4"/>
      <c r="M3" s="4"/>
    </row>
    <row r="4" spans="1:15" s="71" customFormat="1" ht="15.75">
      <c r="B4" s="183" t="s">
        <v>5</v>
      </c>
      <c r="C4" s="183" t="s">
        <v>6</v>
      </c>
      <c r="D4" s="183" t="s">
        <v>7</v>
      </c>
      <c r="E4" s="183" t="s">
        <v>8</v>
      </c>
      <c r="F4" s="183" t="s">
        <v>9</v>
      </c>
      <c r="G4" s="183" t="s">
        <v>10</v>
      </c>
      <c r="H4" s="183" t="s">
        <v>11</v>
      </c>
      <c r="I4" s="183" t="s">
        <v>12</v>
      </c>
      <c r="J4" s="153" t="s">
        <v>24</v>
      </c>
      <c r="L4" s="109"/>
      <c r="M4" s="109"/>
    </row>
    <row r="5" spans="1:15" s="71" customFormat="1" ht="15.75">
      <c r="B5" s="183"/>
      <c r="C5" s="183" t="s">
        <v>13</v>
      </c>
      <c r="D5" s="184" t="s">
        <v>103</v>
      </c>
      <c r="E5" s="183"/>
      <c r="F5" s="183"/>
      <c r="G5" s="183"/>
      <c r="H5" s="183"/>
      <c r="I5" s="183"/>
      <c r="J5" s="153"/>
      <c r="L5" s="109"/>
      <c r="M5" s="109"/>
    </row>
    <row r="6" spans="1:15" ht="15">
      <c r="B6" s="163" t="s">
        <v>93</v>
      </c>
      <c r="C6" s="131">
        <v>483.59800000000001</v>
      </c>
      <c r="D6" s="131">
        <v>550.30123766310703</v>
      </c>
      <c r="E6" s="131">
        <v>614.03535469731196</v>
      </c>
      <c r="F6" s="131">
        <v>656.18037329854928</v>
      </c>
      <c r="G6" s="131">
        <v>697.09165385245808</v>
      </c>
      <c r="H6" s="131">
        <v>737.93929058730828</v>
      </c>
      <c r="I6" s="131">
        <v>781.00391092863742</v>
      </c>
      <c r="J6" s="131">
        <v>827.41296836646291</v>
      </c>
      <c r="K6" s="4"/>
      <c r="L6" s="4"/>
      <c r="M6" s="4"/>
    </row>
    <row r="7" spans="1:15" s="65" customFormat="1" ht="15">
      <c r="B7" s="139" t="s">
        <v>90</v>
      </c>
      <c r="C7" s="185"/>
      <c r="D7" s="185"/>
      <c r="E7" s="185"/>
      <c r="F7" s="185"/>
      <c r="G7" s="185"/>
      <c r="H7" s="185"/>
      <c r="I7" s="185"/>
      <c r="J7" s="185"/>
      <c r="K7" s="4"/>
      <c r="L7" s="4"/>
      <c r="M7" s="4"/>
    </row>
    <row r="8" spans="1:15" s="65" customFormat="1" ht="15">
      <c r="B8" s="409" t="s">
        <v>91</v>
      </c>
      <c r="C8" s="246">
        <v>213.816</v>
      </c>
      <c r="D8" s="188">
        <v>258.7</v>
      </c>
      <c r="E8" s="188">
        <v>311.67757602982851</v>
      </c>
      <c r="F8" s="188">
        <v>342.12989893795401</v>
      </c>
      <c r="G8" s="188">
        <v>373.17344471546159</v>
      </c>
      <c r="H8" s="188">
        <v>404.83967053952574</v>
      </c>
      <c r="I8" s="188">
        <v>438.0759093295315</v>
      </c>
      <c r="J8" s="189">
        <v>473.32710639434225</v>
      </c>
      <c r="K8" s="4"/>
      <c r="L8" s="4"/>
      <c r="M8" s="4"/>
    </row>
    <row r="9" spans="1:15" ht="15">
      <c r="B9" s="409" t="s">
        <v>92</v>
      </c>
      <c r="C9" s="188">
        <v>92.790999999999997</v>
      </c>
      <c r="D9" s="188">
        <v>91.001237663106664</v>
      </c>
      <c r="E9" s="188">
        <v>96.772399642246256</v>
      </c>
      <c r="F9" s="188">
        <v>99.984173021701437</v>
      </c>
      <c r="G9" s="188">
        <v>103.6147981643102</v>
      </c>
      <c r="H9" s="188">
        <v>107.55796243477305</v>
      </c>
      <c r="I9" s="188">
        <v>111.62044319459038</v>
      </c>
      <c r="J9" s="188">
        <v>115.80198123319816</v>
      </c>
      <c r="K9" s="4"/>
      <c r="L9" s="4"/>
      <c r="M9" s="4"/>
    </row>
    <row r="10" spans="1:15" ht="15.75" thickBot="1">
      <c r="B10" s="410" t="s">
        <v>94</v>
      </c>
      <c r="C10" s="424">
        <v>176.99100000000001</v>
      </c>
      <c r="D10" s="190">
        <v>200.6</v>
      </c>
      <c r="E10" s="190">
        <v>205.58537902523716</v>
      </c>
      <c r="F10" s="190">
        <v>214.06630133889388</v>
      </c>
      <c r="G10" s="190">
        <v>220.30341097268624</v>
      </c>
      <c r="H10" s="190">
        <v>225.54165761300959</v>
      </c>
      <c r="I10" s="190">
        <v>231.30755840451556</v>
      </c>
      <c r="J10" s="190">
        <v>238.28388073892245</v>
      </c>
      <c r="K10" s="4"/>
      <c r="L10" s="4"/>
      <c r="M10" s="4"/>
    </row>
    <row r="11" spans="1:15" ht="15">
      <c r="B11" s="306" t="s">
        <v>104</v>
      </c>
      <c r="C11" s="44"/>
      <c r="D11" s="44"/>
      <c r="E11" s="44"/>
      <c r="F11" s="44"/>
      <c r="G11" s="44"/>
      <c r="H11" s="44"/>
      <c r="I11" s="44"/>
      <c r="J11" s="44"/>
      <c r="K11" s="4"/>
      <c r="L11" s="4"/>
      <c r="M11" s="4"/>
    </row>
    <row r="12" spans="1:15" s="65" customFormat="1" ht="15">
      <c r="A12" s="123"/>
      <c r="B12" s="307" t="s">
        <v>178</v>
      </c>
      <c r="C12" s="300"/>
      <c r="D12" s="300"/>
      <c r="E12" s="300"/>
      <c r="F12" s="300"/>
      <c r="G12" s="300"/>
      <c r="H12" s="300"/>
      <c r="I12" s="300"/>
      <c r="J12" s="300"/>
      <c r="K12" s="5"/>
      <c r="L12" s="5"/>
      <c r="M12" s="5"/>
    </row>
    <row r="13" spans="1:15" ht="15">
      <c r="A13" s="123"/>
      <c r="B13" s="73" t="s">
        <v>261</v>
      </c>
      <c r="C13" s="300"/>
      <c r="D13" s="300"/>
      <c r="E13" s="300"/>
      <c r="F13" s="300"/>
      <c r="G13" s="300"/>
      <c r="H13" s="300"/>
      <c r="I13" s="300"/>
      <c r="J13" s="300"/>
      <c r="K13" s="5"/>
      <c r="L13" s="123"/>
      <c r="M13" s="123"/>
    </row>
    <row r="14" spans="1:15">
      <c r="A14" s="123"/>
      <c r="B14" s="438" t="s">
        <v>262</v>
      </c>
      <c r="C14" s="438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</row>
    <row r="15" spans="1:15">
      <c r="A15" s="123"/>
      <c r="B15" s="439" t="s">
        <v>290</v>
      </c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</row>
    <row r="16" spans="1:15">
      <c r="A16" s="123"/>
      <c r="B16" s="299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ht="15">
      <c r="A17" s="123"/>
      <c r="B17" s="123"/>
      <c r="C17" s="123"/>
      <c r="D17" s="61"/>
      <c r="E17" s="61"/>
      <c r="F17" s="61"/>
      <c r="G17" s="61"/>
      <c r="H17" s="61"/>
      <c r="I17" s="61"/>
      <c r="J17" s="60"/>
      <c r="K17" s="123"/>
      <c r="L17" s="123"/>
      <c r="M17" s="123"/>
    </row>
    <row r="18" spans="1:13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>
      <c r="A19" s="123"/>
      <c r="B19" s="123"/>
      <c r="C19" s="123"/>
      <c r="D19" s="301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ht="15">
      <c r="B20" s="88"/>
      <c r="C20" s="88"/>
      <c r="D20" s="88"/>
      <c r="E20" s="88"/>
      <c r="F20" s="88"/>
      <c r="G20" s="88"/>
      <c r="H20" s="88"/>
    </row>
    <row r="21" spans="1:13">
      <c r="C21" s="98"/>
      <c r="D21" s="98"/>
      <c r="E21" s="98"/>
      <c r="F21" s="98"/>
      <c r="G21" s="98"/>
      <c r="H21" s="98"/>
      <c r="I21" s="98"/>
    </row>
    <row r="22" spans="1:13">
      <c r="D22" s="62"/>
    </row>
    <row r="23" spans="1:13">
      <c r="D23" s="62"/>
    </row>
    <row r="24" spans="1:13">
      <c r="D24" s="62"/>
    </row>
  </sheetData>
  <mergeCells count="2">
    <mergeCell ref="B14:N14"/>
    <mergeCell ref="B15:O15"/>
  </mergeCells>
  <hyperlinks>
    <hyperlink ref="A1" location="Contents!A1" display="Return to Contents Page"/>
    <hyperlink ref="B12" r:id="rId1" display="Revenue Scotland 2016-17 Annual Report "/>
    <hyperlink ref="B14" r:id="rId2" display="https://www.revenue.scot/statistics-datasets"/>
    <hyperlink ref="B15:O15" r:id="rId3" display="For further discussion, see Scotland's Economic and Fiscal Forecasts May 2018, Box 3.3  (link)"/>
  </hyperlinks>
  <pageMargins left="0.7" right="0.7" top="0.75" bottom="0.75" header="0.3" footer="0.3"/>
  <pageSetup paperSize="9" orientation="portrait" horizontalDpi="90" verticalDpi="90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/>
  </sheetViews>
  <sheetFormatPr defaultRowHeight="12.75"/>
  <cols>
    <col min="1" max="1" width="8.5703125" style="65" bestFit="1" customWidth="1"/>
    <col min="2" max="2" width="36.7109375" style="65" customWidth="1"/>
    <col min="3" max="4" width="10.7109375" style="65" customWidth="1"/>
    <col min="5" max="6" width="9.140625" style="65"/>
    <col min="7" max="7" width="9.140625" style="65" customWidth="1"/>
    <col min="8" max="16384" width="9.140625" style="65"/>
  </cols>
  <sheetData>
    <row r="1" spans="1:12" ht="38.25">
      <c r="A1" s="13" t="s">
        <v>21</v>
      </c>
    </row>
    <row r="2" spans="1:12" ht="15">
      <c r="F2" s="4"/>
      <c r="G2" s="4"/>
    </row>
    <row r="3" spans="1:12" ht="15.75">
      <c r="B3" s="324" t="s">
        <v>224</v>
      </c>
      <c r="C3" s="28"/>
      <c r="D3" s="21"/>
      <c r="E3" s="21"/>
      <c r="F3" s="4"/>
      <c r="G3" s="4"/>
    </row>
    <row r="4" spans="1:12" s="71" customFormat="1" ht="16.5" thickBot="1">
      <c r="B4" s="321" t="s">
        <v>138</v>
      </c>
      <c r="C4" s="327" t="s">
        <v>22</v>
      </c>
      <c r="D4" s="327" t="s">
        <v>23</v>
      </c>
      <c r="E4" s="117"/>
      <c r="F4" s="109"/>
      <c r="G4" s="109"/>
    </row>
    <row r="5" spans="1:12" ht="33.75" customHeight="1">
      <c r="B5" s="328" t="s">
        <v>102</v>
      </c>
      <c r="C5" s="322">
        <v>201.9</v>
      </c>
      <c r="D5" s="323">
        <v>214.2</v>
      </c>
      <c r="E5" s="325"/>
      <c r="F5" s="4"/>
      <c r="G5" s="4"/>
      <c r="L5" s="329"/>
    </row>
    <row r="6" spans="1:12" ht="33.75" customHeight="1" thickBot="1">
      <c r="B6" s="326" t="s">
        <v>101</v>
      </c>
      <c r="C6" s="128">
        <v>207.87799999999999</v>
      </c>
      <c r="D6" s="323">
        <v>213.816</v>
      </c>
      <c r="E6" s="325"/>
      <c r="F6" s="4"/>
      <c r="G6" s="4"/>
    </row>
    <row r="7" spans="1:12" ht="15">
      <c r="B7" s="308" t="s">
        <v>179</v>
      </c>
      <c r="C7" s="90"/>
      <c r="D7" s="94"/>
      <c r="E7" s="4"/>
      <c r="F7" s="4"/>
      <c r="G7" s="4"/>
    </row>
    <row r="8" spans="1:12" ht="15">
      <c r="B8" s="305" t="s">
        <v>298</v>
      </c>
      <c r="C8" s="44"/>
      <c r="D8" s="44"/>
      <c r="E8" s="4"/>
    </row>
    <row r="9" spans="1:12" ht="15">
      <c r="B9" s="74"/>
      <c r="C9" s="44"/>
      <c r="D9" s="44"/>
      <c r="E9" s="4"/>
    </row>
    <row r="10" spans="1:12" ht="15">
      <c r="B10" s="44"/>
      <c r="E10" s="4"/>
    </row>
    <row r="11" spans="1:12" ht="15">
      <c r="E11" s="4"/>
    </row>
    <row r="13" spans="1:12" ht="31.5" customHeight="1"/>
    <row r="14" spans="1:12" ht="42" customHeight="1"/>
    <row r="15" spans="1:12">
      <c r="D15" s="62"/>
    </row>
    <row r="16" spans="1:12">
      <c r="D16" s="62"/>
    </row>
    <row r="17" spans="4:4">
      <c r="D17" s="62"/>
    </row>
    <row r="18" spans="4:4">
      <c r="D18" s="62"/>
    </row>
    <row r="19" spans="4:4">
      <c r="D19" s="62"/>
    </row>
    <row r="20" spans="4:4">
      <c r="D20" s="62"/>
    </row>
  </sheetData>
  <hyperlinks>
    <hyperlink ref="A1" location="Contents!A1" display="Return to Contents Page"/>
    <hyperlink ref="B7" r:id="rId1" display="Source: Revenue Scotland LBTT statistics "/>
    <hyperlink ref="B8" r:id="rId2" display="Revenue Scotland, Annual Report and Financial Statements for the year ended 31 March 2017 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workbookViewId="0"/>
  </sheetViews>
  <sheetFormatPr defaultRowHeight="12.75"/>
  <cols>
    <col min="2" max="11" width="10.7109375" customWidth="1"/>
  </cols>
  <sheetData>
    <row r="1" spans="1:17" ht="38.25">
      <c r="A1" s="13" t="s">
        <v>21</v>
      </c>
    </row>
    <row r="3" spans="1:17" ht="15" customHeight="1">
      <c r="B3" s="285" t="s">
        <v>291</v>
      </c>
      <c r="C3" s="139"/>
      <c r="D3" s="139"/>
      <c r="E3" s="139"/>
      <c r="F3" s="139"/>
      <c r="G3" s="139"/>
      <c r="H3" s="139"/>
      <c r="I3" s="139"/>
      <c r="J3" s="139"/>
      <c r="K3" s="45"/>
      <c r="L3" s="45"/>
    </row>
    <row r="4" spans="1:17" s="71" customFormat="1" ht="15">
      <c r="B4" s="193" t="s">
        <v>5</v>
      </c>
      <c r="C4" s="356" t="s">
        <v>6</v>
      </c>
      <c r="D4" s="356" t="s">
        <v>140</v>
      </c>
      <c r="E4" s="356" t="s">
        <v>8</v>
      </c>
      <c r="F4" s="356" t="s">
        <v>9</v>
      </c>
      <c r="G4" s="356" t="s">
        <v>10</v>
      </c>
      <c r="H4" s="356" t="s">
        <v>11</v>
      </c>
      <c r="I4" s="356" t="s">
        <v>12</v>
      </c>
      <c r="J4" s="357" t="s">
        <v>24</v>
      </c>
      <c r="K4" s="118"/>
    </row>
    <row r="5" spans="1:17" s="71" customFormat="1" ht="15">
      <c r="B5" s="193"/>
      <c r="C5" s="356" t="s">
        <v>77</v>
      </c>
      <c r="D5" s="356"/>
      <c r="E5" s="356"/>
      <c r="F5" s="356"/>
      <c r="G5" s="356"/>
      <c r="H5" s="356"/>
      <c r="I5" s="356"/>
      <c r="J5" s="357"/>
      <c r="K5" s="118"/>
    </row>
    <row r="6" spans="1:17" ht="14.25" customHeight="1" thickBot="1">
      <c r="B6" s="195"/>
      <c r="C6" s="196">
        <v>213.816</v>
      </c>
      <c r="D6" s="196">
        <v>258.7</v>
      </c>
      <c r="E6" s="196">
        <v>311.67757602982851</v>
      </c>
      <c r="F6" s="196">
        <v>342.12989893795401</v>
      </c>
      <c r="G6" s="196">
        <v>373.17344471546159</v>
      </c>
      <c r="H6" s="196">
        <v>404.83967053952574</v>
      </c>
      <c r="I6" s="196">
        <v>438.0759093295315</v>
      </c>
      <c r="J6" s="196">
        <v>473.32710639434225</v>
      </c>
      <c r="K6" s="46"/>
      <c r="L6" s="45"/>
    </row>
    <row r="7" spans="1:17" ht="15">
      <c r="B7" s="75" t="s">
        <v>26</v>
      </c>
      <c r="C7" s="4"/>
      <c r="D7" s="4"/>
      <c r="E7" s="4"/>
      <c r="F7" s="4"/>
      <c r="G7" s="4"/>
      <c r="H7" s="4"/>
      <c r="I7" s="4"/>
      <c r="J7" s="4"/>
      <c r="K7" s="45"/>
      <c r="L7" s="45"/>
    </row>
    <row r="8" spans="1:17">
      <c r="B8" s="439" t="s">
        <v>263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</row>
    <row r="9" spans="1:17">
      <c r="B9" s="439" t="s">
        <v>290</v>
      </c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</row>
  </sheetData>
  <mergeCells count="2">
    <mergeCell ref="B8:Q8"/>
    <mergeCell ref="B9:O9"/>
  </mergeCells>
  <hyperlinks>
    <hyperlink ref="A1" location="Contents!A1" display="Return to Contents Page"/>
    <hyperlink ref="B8" r:id="rId1" display="** In year forecast is on an accruals basis and will differ from the figures published by Revenue Scotland in its March 2018 LBTT statistical release."/>
    <hyperlink ref="B9:O9" r:id="rId2" display="For further discussion, see Scotland's Economic and Fiscal Forecasts May 2018, Box 3.3  (link)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workbookViewId="0"/>
  </sheetViews>
  <sheetFormatPr defaultRowHeight="12.75"/>
  <cols>
    <col min="2" max="2" width="19.5703125" customWidth="1"/>
    <col min="3" max="6" width="10.7109375" customWidth="1"/>
    <col min="7" max="7" width="11.85546875" customWidth="1"/>
    <col min="8" max="11" width="10.7109375" customWidth="1"/>
  </cols>
  <sheetData>
    <row r="1" spans="1:18" ht="38.25">
      <c r="A1" s="13" t="s">
        <v>21</v>
      </c>
      <c r="B1" s="50"/>
      <c r="F1" s="65"/>
      <c r="G1" s="65"/>
      <c r="H1" s="65"/>
      <c r="I1" s="65"/>
    </row>
    <row r="2" spans="1:18">
      <c r="E2" s="65"/>
      <c r="F2" s="65"/>
      <c r="G2" s="65"/>
      <c r="H2" s="65"/>
      <c r="I2" s="65"/>
      <c r="J2" s="65"/>
    </row>
    <row r="3" spans="1:18" ht="20.100000000000001" customHeight="1">
      <c r="B3" s="289" t="s">
        <v>237</v>
      </c>
      <c r="C3" s="139"/>
      <c r="D3" s="139"/>
      <c r="E3" s="139"/>
      <c r="F3" s="139"/>
      <c r="G3" s="139"/>
      <c r="H3" s="139"/>
      <c r="I3" s="139"/>
      <c r="J3" s="139"/>
      <c r="K3" s="49"/>
      <c r="L3" s="48"/>
    </row>
    <row r="4" spans="1:18" s="71" customFormat="1" ht="15.75">
      <c r="B4" s="197"/>
      <c r="C4" s="193" t="s">
        <v>6</v>
      </c>
      <c r="D4" s="193" t="s">
        <v>140</v>
      </c>
      <c r="E4" s="193" t="s">
        <v>8</v>
      </c>
      <c r="F4" s="193" t="s">
        <v>9</v>
      </c>
      <c r="G4" s="193" t="s">
        <v>10</v>
      </c>
      <c r="H4" s="193" t="s">
        <v>11</v>
      </c>
      <c r="I4" s="193" t="s">
        <v>12</v>
      </c>
      <c r="J4" s="194" t="s">
        <v>24</v>
      </c>
      <c r="K4" s="119"/>
      <c r="L4" s="120"/>
    </row>
    <row r="5" spans="1:18" s="71" customFormat="1" ht="15.75">
      <c r="B5" s="193"/>
      <c r="C5" s="193" t="s">
        <v>77</v>
      </c>
      <c r="D5" s="193"/>
      <c r="E5" s="193"/>
      <c r="F5" s="193"/>
      <c r="G5" s="193"/>
      <c r="H5" s="193"/>
      <c r="I5" s="193"/>
      <c r="J5" s="194"/>
      <c r="K5" s="119"/>
      <c r="L5" s="120"/>
    </row>
    <row r="6" spans="1:18" ht="20.100000000000001" customHeight="1">
      <c r="B6" s="198" t="s">
        <v>130</v>
      </c>
      <c r="C6" s="199">
        <v>214</v>
      </c>
      <c r="D6" s="200">
        <v>270.80748963000002</v>
      </c>
      <c r="E6" s="200">
        <v>304.62324007867483</v>
      </c>
      <c r="F6" s="200">
        <v>336.12233353629802</v>
      </c>
      <c r="G6" s="200">
        <v>365.76994243182958</v>
      </c>
      <c r="H6" s="200">
        <v>395.40401174722183</v>
      </c>
      <c r="I6" s="200">
        <v>425.91426841690526</v>
      </c>
      <c r="J6" s="200"/>
      <c r="K6" s="49"/>
      <c r="L6" s="48"/>
      <c r="M6" s="65"/>
      <c r="N6" s="65"/>
      <c r="O6" s="65"/>
      <c r="P6" s="65"/>
      <c r="Q6" s="65"/>
      <c r="R6" s="65"/>
    </row>
    <row r="7" spans="1:18" ht="20.100000000000001" customHeight="1">
      <c r="B7" s="201" t="s">
        <v>78</v>
      </c>
      <c r="C7" s="199"/>
      <c r="D7" s="200">
        <v>-0.74079399999999995</v>
      </c>
      <c r="E7" s="200">
        <v>16.334859999999999</v>
      </c>
      <c r="F7" s="200">
        <v>19.392797999999999</v>
      </c>
      <c r="G7" s="200">
        <v>23.259629</v>
      </c>
      <c r="H7" s="200">
        <v>27.912668</v>
      </c>
      <c r="I7" s="200">
        <v>33.286101000000002</v>
      </c>
      <c r="J7" s="200"/>
      <c r="K7" s="49"/>
      <c r="L7" s="48"/>
      <c r="M7" s="65"/>
      <c r="N7" s="65"/>
      <c r="O7" s="65"/>
      <c r="P7" s="65"/>
      <c r="Q7" s="65"/>
      <c r="R7" s="65"/>
    </row>
    <row r="8" spans="1:18" ht="20.100000000000001" customHeight="1">
      <c r="B8" s="201" t="s">
        <v>79</v>
      </c>
      <c r="C8" s="199"/>
      <c r="D8" s="200">
        <v>-8.2800580000000004</v>
      </c>
      <c r="E8" s="200">
        <v>-9.2229910000000004</v>
      </c>
      <c r="F8" s="200">
        <v>-11.687913</v>
      </c>
      <c r="G8" s="200">
        <v>-14.075404000000001</v>
      </c>
      <c r="H8" s="200">
        <v>-16.320518</v>
      </c>
      <c r="I8" s="200">
        <v>-18.671029000000001</v>
      </c>
      <c r="J8" s="200"/>
      <c r="K8" s="49"/>
      <c r="L8" s="48"/>
      <c r="M8" s="65"/>
      <c r="N8" s="65"/>
      <c r="O8" s="65"/>
      <c r="P8" s="65"/>
      <c r="Q8" s="65"/>
      <c r="R8" s="65"/>
    </row>
    <row r="9" spans="1:18" ht="20.100000000000001" customHeight="1">
      <c r="B9" s="201" t="s">
        <v>80</v>
      </c>
      <c r="C9" s="199"/>
      <c r="D9" s="200">
        <v>0</v>
      </c>
      <c r="E9" s="200">
        <v>-2.3050486139392756E-2</v>
      </c>
      <c r="F9" s="200">
        <v>-0.92989922274129544</v>
      </c>
      <c r="G9" s="200">
        <v>-0.78699827821255042</v>
      </c>
      <c r="H9" s="200">
        <v>-0.89946421697660117</v>
      </c>
      <c r="I9" s="200">
        <v>-0.88436210300812856</v>
      </c>
      <c r="J9" s="200"/>
      <c r="K9" s="49"/>
      <c r="L9" s="48"/>
      <c r="M9" s="65"/>
      <c r="N9" s="65"/>
      <c r="O9" s="65"/>
      <c r="P9" s="65"/>
      <c r="Q9" s="65"/>
      <c r="R9" s="65"/>
    </row>
    <row r="10" spans="1:18" ht="20.100000000000001" customHeight="1">
      <c r="B10" s="201" t="s">
        <v>46</v>
      </c>
      <c r="C10" s="199"/>
      <c r="D10" s="200">
        <v>-3.0866376300000411</v>
      </c>
      <c r="E10" s="200">
        <v>-3.4482562706898534E-2</v>
      </c>
      <c r="F10" s="200">
        <v>-0.76742037560268273</v>
      </c>
      <c r="G10" s="200">
        <v>-0.9937244381554251</v>
      </c>
      <c r="H10" s="200">
        <v>-1.2570269907195097</v>
      </c>
      <c r="I10" s="200">
        <v>-1.5690689843656287</v>
      </c>
      <c r="J10" s="200"/>
      <c r="K10" s="49"/>
      <c r="L10" s="48"/>
      <c r="M10" s="65"/>
      <c r="N10" s="65"/>
      <c r="O10" s="65"/>
      <c r="P10" s="65"/>
      <c r="Q10" s="65"/>
      <c r="R10" s="65"/>
    </row>
    <row r="11" spans="1:18" ht="20.100000000000001" customHeight="1">
      <c r="B11" s="377" t="s">
        <v>95</v>
      </c>
      <c r="C11" s="378">
        <v>214</v>
      </c>
      <c r="D11" s="379">
        <v>258.7</v>
      </c>
      <c r="E11" s="379">
        <v>311.67757602982851</v>
      </c>
      <c r="F11" s="379">
        <v>342.12989893795401</v>
      </c>
      <c r="G11" s="379">
        <v>373.17344471546159</v>
      </c>
      <c r="H11" s="379">
        <v>404.83967053952574</v>
      </c>
      <c r="I11" s="379">
        <v>438.0759093295315</v>
      </c>
      <c r="J11" s="379">
        <v>473.32710639434225</v>
      </c>
      <c r="K11" s="47"/>
      <c r="L11" s="48"/>
      <c r="M11" s="65"/>
      <c r="N11" s="65"/>
      <c r="O11" s="65"/>
      <c r="P11" s="65"/>
      <c r="Q11" s="65"/>
      <c r="R11" s="65"/>
    </row>
    <row r="12" spans="1:18" s="98" customFormat="1" ht="20.100000000000001" customHeight="1" thickBot="1">
      <c r="B12" s="202" t="s">
        <v>199</v>
      </c>
      <c r="C12" s="203">
        <v>0</v>
      </c>
      <c r="D12" s="204">
        <v>-12.107489630000032</v>
      </c>
      <c r="E12" s="204">
        <v>7.0543359511536892</v>
      </c>
      <c r="F12" s="204">
        <v>6.0075654016559952</v>
      </c>
      <c r="G12" s="204">
        <v>7.4035022836320081</v>
      </c>
      <c r="H12" s="204">
        <v>9.4356587923039115</v>
      </c>
      <c r="I12" s="204">
        <v>12.16164091262624</v>
      </c>
      <c r="J12" s="204"/>
      <c r="K12" s="47"/>
      <c r="L12" s="48"/>
    </row>
    <row r="13" spans="1:18">
      <c r="B13" s="73" t="s">
        <v>144</v>
      </c>
      <c r="C13" s="72"/>
      <c r="D13" s="309" t="s">
        <v>180</v>
      </c>
      <c r="E13" s="72"/>
      <c r="F13" s="72"/>
      <c r="G13" s="72"/>
      <c r="H13" s="72"/>
      <c r="I13" s="72"/>
      <c r="J13" s="72"/>
    </row>
    <row r="14" spans="1:18">
      <c r="B14" s="440" t="s">
        <v>264</v>
      </c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</row>
    <row r="15" spans="1:18">
      <c r="B15" s="439" t="s">
        <v>290</v>
      </c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</row>
    <row r="18" spans="3:11">
      <c r="D18" s="67"/>
      <c r="E18" s="67"/>
      <c r="F18" s="67"/>
      <c r="G18" s="67"/>
      <c r="H18" s="67"/>
      <c r="I18" s="67"/>
      <c r="J18" s="98"/>
    </row>
    <row r="19" spans="3:11">
      <c r="C19" s="67"/>
      <c r="D19" s="67"/>
      <c r="E19" s="67"/>
      <c r="F19" s="67"/>
      <c r="G19" s="67"/>
      <c r="H19" s="67"/>
      <c r="I19" s="67"/>
      <c r="J19" s="67"/>
      <c r="K19" s="67"/>
    </row>
    <row r="20" spans="3:11">
      <c r="C20" s="419"/>
      <c r="D20" s="419"/>
      <c r="E20" s="419"/>
      <c r="F20" s="419"/>
      <c r="G20" s="419"/>
      <c r="H20" s="419"/>
    </row>
  </sheetData>
  <mergeCells count="2">
    <mergeCell ref="B14:N14"/>
    <mergeCell ref="B15:O15"/>
  </mergeCells>
  <hyperlinks>
    <hyperlink ref="A1" location="Contents!A1" display="Return to Contents Page"/>
    <hyperlink ref="D13" r:id="rId1" display="Scotland's Economic and Fiscal Forecasts December 2017 "/>
    <hyperlink ref="B14" r:id="rId2" display="https://www.revenue.scot/statistics-datasets"/>
    <hyperlink ref="B15:O15" r:id="rId3" display="For further discussion, see Scotland's Economic and Fiscal Forecasts May 2018, Box 3.3  (link)"/>
  </hyperlinks>
  <pageMargins left="0.7" right="0.7" top="0.75" bottom="0.75" header="0.3" footer="0.3"/>
  <pageSetup paperSize="9" orientation="portrait" horizontalDpi="90" verticalDpi="90"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workbookViewId="0"/>
  </sheetViews>
  <sheetFormatPr defaultRowHeight="12.75"/>
  <cols>
    <col min="2" max="2" width="26" customWidth="1"/>
    <col min="3" max="10" width="10.7109375" customWidth="1"/>
  </cols>
  <sheetData>
    <row r="1" spans="1:15" ht="38.25">
      <c r="A1" s="13" t="s">
        <v>21</v>
      </c>
      <c r="E1" s="65"/>
      <c r="F1" s="65"/>
      <c r="G1" s="65"/>
      <c r="H1" s="65"/>
      <c r="I1" s="65"/>
    </row>
    <row r="3" spans="1:15" ht="15.95" customHeight="1">
      <c r="B3" s="121" t="s">
        <v>230</v>
      </c>
      <c r="C3" s="206"/>
      <c r="D3" s="206"/>
      <c r="E3" s="206"/>
      <c r="F3" s="206"/>
      <c r="G3" s="206"/>
      <c r="H3" s="206"/>
      <c r="I3" s="206"/>
      <c r="J3" s="139"/>
      <c r="K3" s="139"/>
    </row>
    <row r="4" spans="1:15" s="71" customFormat="1" ht="15">
      <c r="B4" s="207" t="s">
        <v>5</v>
      </c>
      <c r="C4" s="392" t="s">
        <v>23</v>
      </c>
      <c r="D4" s="392" t="s">
        <v>140</v>
      </c>
      <c r="E4" s="392" t="s">
        <v>8</v>
      </c>
      <c r="F4" s="392" t="s">
        <v>9</v>
      </c>
      <c r="G4" s="392" t="s">
        <v>10</v>
      </c>
      <c r="H4" s="392" t="s">
        <v>11</v>
      </c>
      <c r="I4" s="392" t="s">
        <v>12</v>
      </c>
      <c r="J4" s="208"/>
    </row>
    <row r="5" spans="1:15" ht="15.95" customHeight="1">
      <c r="B5" s="92" t="s">
        <v>56</v>
      </c>
      <c r="C5" s="246">
        <v>213.816</v>
      </c>
      <c r="D5" s="246">
        <v>258.7</v>
      </c>
      <c r="E5" s="246">
        <v>311.67757602982851</v>
      </c>
      <c r="F5" s="246">
        <v>342.12989893795401</v>
      </c>
      <c r="G5" s="246">
        <v>373.17344471546159</v>
      </c>
      <c r="H5" s="246">
        <v>404.83967053952574</v>
      </c>
      <c r="I5" s="246">
        <v>438.0759093295315</v>
      </c>
      <c r="J5" s="139"/>
    </row>
    <row r="6" spans="1:15" s="98" customFormat="1" ht="15.95" customHeight="1">
      <c r="B6" s="91" t="s">
        <v>68</v>
      </c>
      <c r="C6" s="246">
        <v>213.816</v>
      </c>
      <c r="D6" s="393">
        <v>257.22626086956524</v>
      </c>
      <c r="E6" s="393">
        <v>277.54766555676292</v>
      </c>
      <c r="F6" s="393">
        <v>300.2025589651297</v>
      </c>
      <c r="G6" s="393">
        <v>323.48831654966801</v>
      </c>
      <c r="H6" s="393">
        <v>350.898815666546</v>
      </c>
      <c r="I6" s="393">
        <v>386.45159125853121</v>
      </c>
      <c r="J6" s="139"/>
    </row>
    <row r="7" spans="1:15" ht="15.95" customHeight="1" thickBot="1">
      <c r="B7" s="209" t="s">
        <v>69</v>
      </c>
      <c r="C7" s="210"/>
      <c r="D7" s="394">
        <v>1.4737391304347511</v>
      </c>
      <c r="E7" s="394">
        <v>34.129910473065593</v>
      </c>
      <c r="F7" s="394">
        <v>41.927339972824313</v>
      </c>
      <c r="G7" s="394">
        <v>49.685128165793571</v>
      </c>
      <c r="H7" s="394">
        <v>53.940854872979742</v>
      </c>
      <c r="I7" s="394">
        <v>51.624318071000289</v>
      </c>
      <c r="J7" s="139"/>
    </row>
    <row r="8" spans="1:15" ht="15.95" customHeight="1">
      <c r="B8" s="73" t="s">
        <v>26</v>
      </c>
      <c r="C8" s="5"/>
      <c r="I8" s="67"/>
      <c r="J8" s="139"/>
    </row>
    <row r="9" spans="1:15" ht="15" customHeight="1">
      <c r="A9" s="419"/>
      <c r="B9" s="441" t="s">
        <v>266</v>
      </c>
      <c r="C9" s="441"/>
      <c r="D9" s="441"/>
      <c r="E9" s="441"/>
      <c r="F9" s="423"/>
      <c r="G9" s="302"/>
      <c r="H9" s="302"/>
      <c r="I9" s="302"/>
      <c r="J9" s="123"/>
      <c r="K9" s="139"/>
    </row>
    <row r="10" spans="1:15">
      <c r="B10" s="439" t="s">
        <v>265</v>
      </c>
      <c r="C10" s="439"/>
      <c r="D10" s="439"/>
      <c r="E10" s="439"/>
      <c r="F10" s="439"/>
      <c r="G10" s="439"/>
      <c r="H10" s="439"/>
      <c r="I10" s="439"/>
      <c r="J10" s="439"/>
      <c r="K10" s="439"/>
      <c r="L10" s="439"/>
    </row>
    <row r="11" spans="1:15" s="123" customFormat="1">
      <c r="B11" s="439" t="s">
        <v>290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</row>
    <row r="12" spans="1:15" s="123" customFormat="1">
      <c r="B12"/>
      <c r="C12"/>
      <c r="D12" s="65"/>
      <c r="E12" s="65"/>
      <c r="F12" s="65"/>
      <c r="G12" s="65"/>
      <c r="H12" s="65"/>
      <c r="I12" s="65"/>
      <c r="J12" s="65"/>
      <c r="M12" s="122"/>
    </row>
    <row r="13" spans="1:15">
      <c r="D13" s="67"/>
      <c r="E13" s="67"/>
      <c r="F13" s="67"/>
      <c r="G13" s="67"/>
      <c r="H13" s="67"/>
      <c r="I13" s="67"/>
      <c r="J13" s="65"/>
    </row>
    <row r="14" spans="1:15">
      <c r="D14" s="67"/>
      <c r="E14" s="67"/>
      <c r="F14" s="67"/>
      <c r="G14" s="67"/>
      <c r="H14" s="67"/>
      <c r="I14" s="67"/>
    </row>
    <row r="15" spans="1:15">
      <c r="D15" s="419"/>
      <c r="E15" s="419"/>
      <c r="F15" s="419"/>
      <c r="G15" s="419"/>
      <c r="H15" s="419"/>
    </row>
  </sheetData>
  <mergeCells count="3">
    <mergeCell ref="B10:L10"/>
    <mergeCell ref="B11:O11"/>
    <mergeCell ref="B9:E9"/>
  </mergeCells>
  <hyperlinks>
    <hyperlink ref="A1" location="Contents!A1" display="Return to Contents Page"/>
    <hyperlink ref="B9" r:id="rId1" display="              OBR (2018) Devolved Taxes Forecast"/>
    <hyperlink ref="B10" r:id="rId2" display="** In year forecast is on an accruals basis and will differ from the figures published by Revenue Scotland in its March 2018 LBTT statistical release."/>
    <hyperlink ref="B11:O11" r:id="rId3" display="For further discussion, see Scotland's Economic and Fiscal Forecasts May 2018, Box 3.3  (link)"/>
  </hyperlinks>
  <pageMargins left="0.7" right="0.7" top="0.75" bottom="0.75" header="0.3" footer="0.3"/>
  <pageSetup paperSize="9" orientation="portrait" horizontalDpi="90" verticalDpi="90"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workbookViewId="0"/>
  </sheetViews>
  <sheetFormatPr defaultRowHeight="12.75"/>
  <cols>
    <col min="2" max="9" width="10.7109375" customWidth="1"/>
    <col min="10" max="10" width="9.7109375" bestFit="1" customWidth="1"/>
  </cols>
  <sheetData>
    <row r="1" spans="1:25" ht="38.25">
      <c r="A1" s="13" t="s">
        <v>21</v>
      </c>
      <c r="C1" s="65"/>
      <c r="D1" s="65"/>
      <c r="E1" s="65"/>
      <c r="F1" s="65"/>
      <c r="G1" s="65"/>
      <c r="H1" s="65"/>
      <c r="I1" s="65"/>
    </row>
    <row r="2" spans="1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>
      <c r="B3" s="288" t="s">
        <v>231</v>
      </c>
      <c r="C3" s="139"/>
      <c r="D3" s="139"/>
      <c r="E3" s="139"/>
      <c r="F3" s="139"/>
      <c r="G3" s="139"/>
      <c r="H3" s="139"/>
      <c r="I3" s="139"/>
      <c r="J3" s="1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s="71" customFormat="1" ht="15">
      <c r="B4" s="183" t="s">
        <v>5</v>
      </c>
      <c r="C4" s="211" t="s">
        <v>6</v>
      </c>
      <c r="D4" s="212" t="s">
        <v>7</v>
      </c>
      <c r="E4" s="212" t="s">
        <v>8</v>
      </c>
      <c r="F4" s="212" t="s">
        <v>9</v>
      </c>
      <c r="G4" s="212" t="s">
        <v>10</v>
      </c>
      <c r="H4" s="212" t="s">
        <v>11</v>
      </c>
      <c r="I4" s="212" t="s">
        <v>12</v>
      </c>
      <c r="J4" s="136" t="s">
        <v>24</v>
      </c>
    </row>
    <row r="5" spans="1:25" s="71" customFormat="1" ht="15">
      <c r="B5" s="183"/>
      <c r="C5" s="211" t="s">
        <v>13</v>
      </c>
      <c r="D5" s="212" t="s">
        <v>103</v>
      </c>
      <c r="E5" s="212"/>
      <c r="F5" s="212"/>
      <c r="G5" s="212"/>
      <c r="H5" s="212"/>
      <c r="I5" s="212"/>
      <c r="J5" s="136"/>
    </row>
    <row r="6" spans="1:25" ht="15" thickBot="1">
      <c r="B6" s="195"/>
      <c r="C6" s="213">
        <v>92.790999999999997</v>
      </c>
      <c r="D6" s="213">
        <v>91.001237663106664</v>
      </c>
      <c r="E6" s="213">
        <v>96.772399642246256</v>
      </c>
      <c r="F6" s="213">
        <v>99.984173021701437</v>
      </c>
      <c r="G6" s="213">
        <v>103.6147981643102</v>
      </c>
      <c r="H6" s="213">
        <v>107.55796243477305</v>
      </c>
      <c r="I6" s="213">
        <v>111.62044319459038</v>
      </c>
      <c r="J6" s="213">
        <v>115.80198123319816</v>
      </c>
      <c r="K6" s="1"/>
      <c r="L6" s="1"/>
      <c r="M6" s="1"/>
      <c r="N6" s="1"/>
      <c r="O6" s="1"/>
      <c r="P6" s="1"/>
      <c r="Q6" s="1"/>
    </row>
    <row r="7" spans="1:25" s="123" customFormat="1" ht="15">
      <c r="B7" s="420" t="s">
        <v>292</v>
      </c>
      <c r="C7" s="73"/>
      <c r="D7" s="73"/>
      <c r="E7" s="73"/>
      <c r="F7" s="14"/>
      <c r="G7" s="14"/>
      <c r="H7" s="14"/>
      <c r="I7" s="14"/>
      <c r="J7" s="14"/>
      <c r="K7" s="14"/>
      <c r="L7" s="14"/>
      <c r="M7" s="14"/>
      <c r="N7" s="14"/>
    </row>
    <row r="8" spans="1:25" s="123" customFormat="1" ht="15">
      <c r="B8" s="441" t="s">
        <v>177</v>
      </c>
      <c r="C8" s="441"/>
      <c r="D8" s="441"/>
      <c r="E8" s="73"/>
      <c r="F8" s="5"/>
    </row>
    <row r="9" spans="1:25" s="123" customFormat="1">
      <c r="B9" s="439" t="s">
        <v>267</v>
      </c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</row>
    <row r="10" spans="1:25">
      <c r="B10" s="439" t="s">
        <v>290</v>
      </c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B11" s="1"/>
      <c r="C11" s="1"/>
      <c r="D11" s="65"/>
      <c r="E11" s="65"/>
      <c r="F11" s="65"/>
      <c r="G11" s="65"/>
      <c r="H11" s="65"/>
      <c r="I11" s="65"/>
      <c r="J11" s="65"/>
      <c r="K11" s="65"/>
      <c r="L11" s="6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B12" s="1"/>
      <c r="C12" s="1"/>
      <c r="D12" s="65"/>
      <c r="E12" s="65"/>
      <c r="F12" s="65"/>
      <c r="G12" s="65"/>
      <c r="H12" s="65"/>
      <c r="I12" s="65"/>
      <c r="J12" s="65"/>
      <c r="K12" s="65"/>
      <c r="L12" s="6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D13" s="65"/>
      <c r="E13" s="65"/>
      <c r="F13" s="65"/>
      <c r="G13" s="65"/>
      <c r="H13" s="65"/>
      <c r="I13" s="65"/>
      <c r="J13" s="65"/>
      <c r="K13" s="65"/>
      <c r="L13" s="65"/>
    </row>
    <row r="14" spans="1:25">
      <c r="D14" s="65"/>
      <c r="E14" s="65"/>
      <c r="F14" s="65"/>
      <c r="G14" s="65"/>
      <c r="H14" s="65"/>
      <c r="I14" s="65"/>
      <c r="J14" s="65"/>
      <c r="K14" s="65"/>
      <c r="L14" s="65"/>
    </row>
    <row r="15" spans="1:25">
      <c r="D15" s="65"/>
      <c r="E15" s="65"/>
      <c r="F15" s="65"/>
      <c r="G15" s="65"/>
      <c r="H15" s="65"/>
      <c r="I15" s="65"/>
      <c r="J15" s="65"/>
      <c r="K15" s="65"/>
      <c r="L15" s="65"/>
    </row>
    <row r="19" spans="5:13">
      <c r="E19" s="98"/>
      <c r="F19" s="98"/>
      <c r="G19" s="98"/>
      <c r="H19" s="98"/>
      <c r="I19" s="98"/>
      <c r="J19" s="98"/>
      <c r="K19" s="98"/>
      <c r="L19" s="98"/>
      <c r="M19" s="98"/>
    </row>
  </sheetData>
  <mergeCells count="3">
    <mergeCell ref="B8:D8"/>
    <mergeCell ref="B9:O9"/>
    <mergeCell ref="B10:O10"/>
  </mergeCells>
  <hyperlinks>
    <hyperlink ref="A1" location="Contents!A1" display="Return to Contents Page"/>
    <hyperlink ref="B8" r:id="rId1" display="*Accrual basis outturn net ADS"/>
    <hyperlink ref="B9" r:id="rId2" display="** In year forecast is on an accruals basis and will differ from the figures published by Revenue Scotland in its March 2018 LBTT statistical release."/>
    <hyperlink ref="B10:O10" r:id="rId3" display="For further discussion, see Scotland's Economic and Fiscal Forecasts May 2018, Box 3.3  (link)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defaultRowHeight="12.75"/>
  <cols>
    <col min="2" max="2" width="21.85546875" customWidth="1"/>
    <col min="3" max="9" width="14" customWidth="1"/>
  </cols>
  <sheetData>
    <row r="1" spans="1:11" ht="38.25">
      <c r="A1" s="13" t="s">
        <v>21</v>
      </c>
    </row>
    <row r="2" spans="1:11" ht="15">
      <c r="B2" s="5"/>
      <c r="C2" s="5"/>
      <c r="D2" s="5"/>
      <c r="E2" s="5"/>
      <c r="F2" s="5"/>
      <c r="G2" s="5"/>
      <c r="H2" s="5"/>
      <c r="I2" s="5"/>
      <c r="J2" s="5"/>
    </row>
    <row r="3" spans="1:11" ht="15.75">
      <c r="B3" s="290" t="s">
        <v>232</v>
      </c>
      <c r="C3" s="205"/>
      <c r="D3" s="205"/>
      <c r="E3" s="205"/>
      <c r="F3" s="205"/>
      <c r="G3" s="205"/>
      <c r="H3" s="205"/>
      <c r="I3" s="205"/>
      <c r="J3" s="51"/>
    </row>
    <row r="4" spans="1:11" s="71" customFormat="1" ht="15.75">
      <c r="B4" s="214" t="s">
        <v>5</v>
      </c>
      <c r="C4" s="215" t="s">
        <v>223</v>
      </c>
      <c r="D4" s="215" t="s">
        <v>8</v>
      </c>
      <c r="E4" s="215" t="s">
        <v>9</v>
      </c>
      <c r="F4" s="215" t="s">
        <v>10</v>
      </c>
      <c r="G4" s="215" t="s">
        <v>11</v>
      </c>
      <c r="H4" s="215" t="s">
        <v>12</v>
      </c>
      <c r="I4" s="215" t="s">
        <v>24</v>
      </c>
      <c r="J4" s="121"/>
    </row>
    <row r="5" spans="1:11" ht="15">
      <c r="B5" s="216" t="s">
        <v>146</v>
      </c>
      <c r="C5" s="217">
        <v>123.3</v>
      </c>
      <c r="D5" s="217">
        <v>132.49240944006257</v>
      </c>
      <c r="E5" s="217">
        <v>137.71008020572066</v>
      </c>
      <c r="F5" s="217">
        <v>142.83491777949575</v>
      </c>
      <c r="G5" s="217">
        <v>148.25527105228565</v>
      </c>
      <c r="H5" s="217">
        <v>153.85767940217968</v>
      </c>
      <c r="I5" s="217">
        <v>159.62744981567107</v>
      </c>
      <c r="J5" s="51"/>
    </row>
    <row r="6" spans="1:11" ht="15">
      <c r="B6" s="218" t="s">
        <v>81</v>
      </c>
      <c r="C6" s="217">
        <v>32.298762336893333</v>
      </c>
      <c r="D6" s="217">
        <v>35.720009797816317</v>
      </c>
      <c r="E6" s="217">
        <v>37.725907184019221</v>
      </c>
      <c r="F6" s="217">
        <v>39.220119615185553</v>
      </c>
      <c r="G6" s="217">
        <v>40.697308617512604</v>
      </c>
      <c r="H6" s="217">
        <v>42.237236207589305</v>
      </c>
      <c r="I6" s="217">
        <v>43.825468582472908</v>
      </c>
      <c r="J6" s="51"/>
    </row>
    <row r="7" spans="1:11" ht="15.75" thickBot="1">
      <c r="B7" s="219" t="s">
        <v>145</v>
      </c>
      <c r="C7" s="220">
        <v>91.001237663106664</v>
      </c>
      <c r="D7" s="220">
        <v>96.772399642246256</v>
      </c>
      <c r="E7" s="220">
        <v>99.984173021701437</v>
      </c>
      <c r="F7" s="220">
        <v>103.6147981643102</v>
      </c>
      <c r="G7" s="220">
        <v>107.55796243477305</v>
      </c>
      <c r="H7" s="220">
        <v>111.62044319459038</v>
      </c>
      <c r="I7" s="220">
        <v>115.80198123319816</v>
      </c>
      <c r="J7" s="51"/>
    </row>
    <row r="8" spans="1:11" ht="15">
      <c r="B8" s="83" t="s">
        <v>25</v>
      </c>
      <c r="C8" s="56"/>
      <c r="D8" s="86"/>
      <c r="E8" s="86"/>
      <c r="F8" s="86"/>
      <c r="G8" s="86"/>
      <c r="H8" s="86"/>
      <c r="I8" s="86"/>
      <c r="J8" s="51"/>
    </row>
    <row r="9" spans="1:11" s="98" customFormat="1" ht="15">
      <c r="B9" s="83" t="s">
        <v>269</v>
      </c>
      <c r="C9" s="56"/>
      <c r="D9" s="86"/>
      <c r="E9" s="86"/>
      <c r="F9" s="86"/>
      <c r="G9" s="86"/>
      <c r="H9" s="86"/>
      <c r="I9" s="86"/>
      <c r="J9" s="51"/>
    </row>
    <row r="10" spans="1:11" s="65" customFormat="1" ht="15" customHeight="1">
      <c r="A10" s="123"/>
      <c r="B10" s="442" t="s">
        <v>268</v>
      </c>
      <c r="C10" s="442"/>
      <c r="D10" s="442"/>
      <c r="E10" s="442"/>
      <c r="F10" s="442"/>
      <c r="G10" s="442"/>
      <c r="H10" s="442"/>
      <c r="I10" s="442"/>
      <c r="J10" s="442"/>
      <c r="K10" s="442"/>
    </row>
    <row r="11" spans="1:11" ht="15">
      <c r="A11" s="123"/>
      <c r="B11" s="418" t="s">
        <v>290</v>
      </c>
      <c r="C11" s="51"/>
      <c r="D11" s="51"/>
      <c r="E11" s="51"/>
      <c r="F11" s="51"/>
      <c r="G11" s="51"/>
      <c r="H11" s="51"/>
      <c r="I11" s="51"/>
      <c r="J11" s="51"/>
    </row>
    <row r="12" spans="1:11" ht="15">
      <c r="C12" s="5"/>
      <c r="D12" s="5"/>
      <c r="E12" s="5"/>
      <c r="F12" s="5"/>
      <c r="G12" s="5"/>
      <c r="H12" s="5"/>
      <c r="I12" s="5"/>
      <c r="J12" s="5"/>
    </row>
    <row r="13" spans="1:11" ht="15">
      <c r="C13" s="5"/>
      <c r="D13" s="5"/>
      <c r="E13" s="5"/>
      <c r="F13" s="5"/>
      <c r="G13" s="5"/>
      <c r="H13" s="5"/>
      <c r="I13" s="5"/>
      <c r="J13" s="5"/>
    </row>
    <row r="14" spans="1:11" ht="15">
      <c r="C14" s="5"/>
      <c r="D14" s="5"/>
      <c r="E14" s="5"/>
      <c r="F14" s="5"/>
      <c r="G14" s="5"/>
      <c r="H14" s="5"/>
      <c r="I14" s="5"/>
      <c r="J14" s="5"/>
    </row>
    <row r="15" spans="1:11">
      <c r="D15" s="419"/>
      <c r="E15" s="419"/>
      <c r="F15" s="419"/>
      <c r="G15" s="419"/>
      <c r="H15" s="419"/>
      <c r="I15" s="419"/>
    </row>
    <row r="17" spans="2:10">
      <c r="B17" s="65"/>
    </row>
    <row r="20" spans="2:10">
      <c r="D20" s="65"/>
      <c r="E20" s="65"/>
      <c r="F20" s="65"/>
      <c r="G20" s="65"/>
      <c r="H20" s="65"/>
      <c r="I20" s="65"/>
      <c r="J20" s="65"/>
    </row>
    <row r="21" spans="2:10">
      <c r="C21" s="65"/>
      <c r="D21" s="65"/>
      <c r="E21" s="65"/>
      <c r="F21" s="65"/>
      <c r="G21" s="65"/>
      <c r="H21" s="65"/>
      <c r="I21" s="65"/>
      <c r="J21" s="65"/>
    </row>
    <row r="22" spans="2:10">
      <c r="C22" s="65"/>
      <c r="D22" s="65"/>
      <c r="E22" s="65"/>
      <c r="F22" s="65"/>
      <c r="G22" s="65"/>
      <c r="H22" s="65"/>
      <c r="I22" s="65"/>
      <c r="J22" s="65"/>
    </row>
  </sheetData>
  <mergeCells count="1">
    <mergeCell ref="B10:K10"/>
  </mergeCells>
  <hyperlinks>
    <hyperlink ref="A1" location="Contents!A1" display="Return to Contents Page"/>
    <hyperlink ref="B11" r:id="rId1" display="See Box 3.3 for further discussion (link)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GridLines="0" workbookViewId="0"/>
  </sheetViews>
  <sheetFormatPr defaultRowHeight="12.75"/>
  <cols>
    <col min="3" max="3" width="18" customWidth="1"/>
  </cols>
  <sheetData>
    <row r="1" spans="1:2" ht="38.25">
      <c r="A1" s="13" t="s">
        <v>21</v>
      </c>
    </row>
    <row r="3" spans="1:2" ht="15.75">
      <c r="B3" s="291" t="s">
        <v>270</v>
      </c>
    </row>
    <row r="22" spans="2:21" ht="17.25" customHeight="1">
      <c r="B22" s="444" t="s">
        <v>293</v>
      </c>
      <c r="C22" s="444"/>
      <c r="D22" s="444"/>
      <c r="E22" s="444"/>
      <c r="F22" s="444"/>
      <c r="G22" s="444"/>
      <c r="H22" s="444"/>
      <c r="I22" s="444"/>
      <c r="J22" s="444"/>
      <c r="K22" s="444"/>
    </row>
    <row r="23" spans="2:21">
      <c r="B23" s="310" t="s">
        <v>181</v>
      </c>
      <c r="D23" s="123"/>
    </row>
    <row r="24" spans="2:21">
      <c r="B24" s="311" t="s">
        <v>143</v>
      </c>
      <c r="C24" s="83"/>
    </row>
    <row r="25" spans="2:21" s="65" customFormat="1" ht="15">
      <c r="B25" s="5"/>
    </row>
    <row r="26" spans="2:21" s="71" customFormat="1" ht="15">
      <c r="C26" s="443" t="s">
        <v>97</v>
      </c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</row>
    <row r="27" spans="2:21" s="71" customFormat="1" ht="15">
      <c r="C27" s="214"/>
      <c r="D27" s="215">
        <v>1</v>
      </c>
      <c r="E27" s="215">
        <v>2</v>
      </c>
      <c r="F27" s="215">
        <v>3</v>
      </c>
      <c r="G27" s="215">
        <v>4</v>
      </c>
      <c r="H27" s="215">
        <v>5</v>
      </c>
      <c r="I27" s="215">
        <v>6</v>
      </c>
      <c r="J27" s="215">
        <v>7</v>
      </c>
      <c r="K27" s="215">
        <v>8</v>
      </c>
      <c r="L27" s="215">
        <v>9</v>
      </c>
      <c r="M27" s="215">
        <v>10</v>
      </c>
      <c r="N27" s="215">
        <v>11</v>
      </c>
      <c r="O27" s="215">
        <v>12</v>
      </c>
      <c r="P27" s="215">
        <v>13</v>
      </c>
      <c r="Q27" s="215">
        <v>14</v>
      </c>
      <c r="R27" s="215">
        <v>15</v>
      </c>
      <c r="S27" s="215">
        <v>16</v>
      </c>
      <c r="T27" s="215">
        <v>17</v>
      </c>
      <c r="U27" s="215">
        <v>18</v>
      </c>
    </row>
    <row r="28" spans="2:21" ht="14.25">
      <c r="C28" s="222" t="s">
        <v>95</v>
      </c>
      <c r="D28" s="223">
        <v>3.305102E-2</v>
      </c>
      <c r="E28" s="223">
        <v>7.4269749999999995E-2</v>
      </c>
      <c r="F28" s="223">
        <v>0.10077321</v>
      </c>
      <c r="G28" s="223">
        <v>0.12125194</v>
      </c>
      <c r="H28" s="223">
        <v>0.13842945000000001</v>
      </c>
      <c r="I28" s="223">
        <v>0.15351887</v>
      </c>
      <c r="J28" s="223">
        <v>0.16716732000000001</v>
      </c>
      <c r="K28" s="223">
        <v>0.17976107</v>
      </c>
      <c r="L28" s="223">
        <v>0.19154927999999999</v>
      </c>
      <c r="M28" s="223">
        <v>0.20270204999999999</v>
      </c>
      <c r="N28" s="223">
        <v>0.21334075</v>
      </c>
      <c r="O28" s="223">
        <v>0.22355495</v>
      </c>
      <c r="P28" s="223">
        <v>0.23341269000000001</v>
      </c>
      <c r="Q28" s="223">
        <v>0.24296687</v>
      </c>
      <c r="R28" s="223">
        <v>0.25225940000000002</v>
      </c>
      <c r="S28" s="223">
        <v>0.26132409000000001</v>
      </c>
      <c r="T28" s="223">
        <v>0.27018857000000002</v>
      </c>
      <c r="U28" s="223">
        <v>0.27887575999999997</v>
      </c>
    </row>
    <row r="29" spans="2:21" ht="15" thickBot="1">
      <c r="C29" s="224" t="s">
        <v>96</v>
      </c>
      <c r="D29" s="225">
        <v>2.2772779999999999E-2</v>
      </c>
      <c r="E29" s="225">
        <v>6.6374749999999996E-2</v>
      </c>
      <c r="F29" s="225">
        <v>9.4937140000000003E-2</v>
      </c>
      <c r="G29" s="225">
        <v>0.117342</v>
      </c>
      <c r="H29" s="225">
        <v>0.13637289</v>
      </c>
      <c r="I29" s="225">
        <v>0.15326967</v>
      </c>
      <c r="J29" s="225">
        <v>0.16869371999999999</v>
      </c>
      <c r="K29" s="225">
        <v>0.18303981999999999</v>
      </c>
      <c r="L29" s="225">
        <v>0.19656261999999999</v>
      </c>
      <c r="M29" s="225">
        <v>0.20943598999999999</v>
      </c>
      <c r="N29" s="225">
        <v>0.22178395000000001</v>
      </c>
      <c r="O29" s="225">
        <v>0.23369804999999999</v>
      </c>
      <c r="P29" s="225">
        <v>0.24524784999999999</v>
      </c>
      <c r="Q29" s="225">
        <v>0.25648737999999999</v>
      </c>
      <c r="R29" s="225">
        <v>0.26745951000000001</v>
      </c>
      <c r="S29" s="225">
        <v>0.27819876999999998</v>
      </c>
      <c r="T29" s="225">
        <v>0.28873341000000002</v>
      </c>
      <c r="U29" s="225">
        <v>0.29908685000000002</v>
      </c>
    </row>
    <row r="32" spans="2:21">
      <c r="C32" s="65"/>
      <c r="D32" s="65"/>
      <c r="G32" s="65"/>
      <c r="H32" s="65"/>
    </row>
    <row r="33" spans="3:8">
      <c r="C33" s="65"/>
      <c r="D33" s="65"/>
      <c r="G33" s="65"/>
      <c r="H33" s="65"/>
    </row>
    <row r="34" spans="3:8">
      <c r="C34" s="65"/>
      <c r="D34" s="65"/>
      <c r="G34" s="65"/>
    </row>
    <row r="35" spans="3:8">
      <c r="C35" s="65"/>
      <c r="D35" s="65"/>
    </row>
    <row r="36" spans="3:8">
      <c r="C36" s="65"/>
      <c r="D36" s="65"/>
    </row>
    <row r="37" spans="3:8">
      <c r="C37" s="65"/>
      <c r="D37" s="65"/>
    </row>
    <row r="38" spans="3:8">
      <c r="C38" s="65"/>
      <c r="D38" s="65"/>
    </row>
    <row r="39" spans="3:8">
      <c r="C39" s="65"/>
      <c r="D39" s="65"/>
    </row>
    <row r="40" spans="3:8">
      <c r="C40" s="65"/>
      <c r="D40" s="65"/>
    </row>
    <row r="41" spans="3:8">
      <c r="C41" s="65"/>
      <c r="D41" s="65"/>
    </row>
    <row r="42" spans="3:8">
      <c r="C42" s="65"/>
      <c r="D42" s="65"/>
    </row>
    <row r="43" spans="3:8">
      <c r="C43" s="65"/>
      <c r="D43" s="65"/>
    </row>
    <row r="44" spans="3:8">
      <c r="C44" s="65"/>
      <c r="D44" s="65"/>
    </row>
    <row r="45" spans="3:8">
      <c r="C45" s="65"/>
      <c r="D45" s="65"/>
    </row>
    <row r="46" spans="3:8">
      <c r="C46" s="65"/>
      <c r="D46" s="65"/>
    </row>
    <row r="47" spans="3:8">
      <c r="C47" s="65"/>
      <c r="D47" s="65"/>
    </row>
    <row r="48" spans="3:8">
      <c r="C48" s="65"/>
      <c r="D48" s="65"/>
    </row>
    <row r="49" spans="3:4">
      <c r="C49" s="65"/>
      <c r="D49" s="65"/>
    </row>
  </sheetData>
  <mergeCells count="2">
    <mergeCell ref="C26:U26"/>
    <mergeCell ref="B22:K22"/>
  </mergeCells>
  <hyperlinks>
    <hyperlink ref="A1" location="Contents!A1" display="Return to Contents Page"/>
    <hyperlink ref="B23" r:id="rId1" display="              Revenue Scotland"/>
    <hyperlink ref="B22" r:id="rId2" display="Source:     Scottish Fiscal Commission (2017) Scotland’s Economic and Fiscal Forecasts December 2017 (link)"/>
  </hyperlinks>
  <pageMargins left="0.7" right="0.7" top="0.75" bottom="0.75" header="0.3" footer="0.3"/>
  <pageSetup paperSize="9" orientation="portrait" horizontalDpi="90" verticalDpi="90" r:id="rId3"/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workbookViewId="0"/>
  </sheetViews>
  <sheetFormatPr defaultRowHeight="12.75"/>
  <cols>
    <col min="2" max="2" width="19" customWidth="1"/>
    <col min="3" max="3" width="10.7109375" customWidth="1"/>
    <col min="4" max="4" width="12" bestFit="1" customWidth="1"/>
    <col min="5" max="10" width="9.7109375" bestFit="1" customWidth="1"/>
  </cols>
  <sheetData>
    <row r="1" spans="1:19" ht="38.25">
      <c r="A1" s="13" t="s">
        <v>21</v>
      </c>
      <c r="D1" s="65"/>
      <c r="E1" s="65"/>
      <c r="F1" s="65"/>
      <c r="G1" s="65"/>
      <c r="H1" s="65"/>
      <c r="I1" s="65"/>
    </row>
    <row r="2" spans="1:19" ht="15.75">
      <c r="B2" s="291" t="s">
        <v>233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1:19" s="71" customFormat="1" ht="15">
      <c r="B3" s="448" t="s">
        <v>5</v>
      </c>
      <c r="C3" s="135" t="s">
        <v>6</v>
      </c>
      <c r="D3" s="449" t="s">
        <v>98</v>
      </c>
      <c r="E3" s="447" t="s">
        <v>8</v>
      </c>
      <c r="F3" s="447" t="s">
        <v>9</v>
      </c>
      <c r="G3" s="447" t="s">
        <v>10</v>
      </c>
      <c r="H3" s="447" t="s">
        <v>11</v>
      </c>
      <c r="I3" s="447" t="s">
        <v>12</v>
      </c>
      <c r="J3" s="437" t="s">
        <v>24</v>
      </c>
      <c r="K3" s="227"/>
    </row>
    <row r="4" spans="1:19" s="71" customFormat="1" ht="15">
      <c r="B4" s="448"/>
      <c r="C4" s="135" t="s">
        <v>13</v>
      </c>
      <c r="D4" s="449"/>
      <c r="E4" s="447"/>
      <c r="F4" s="447"/>
      <c r="G4" s="447"/>
      <c r="H4" s="447"/>
      <c r="I4" s="447"/>
      <c r="J4" s="437"/>
      <c r="K4" s="227"/>
    </row>
    <row r="5" spans="1:19" ht="15">
      <c r="B5" s="292" t="s">
        <v>96</v>
      </c>
      <c r="C5" s="425">
        <v>92.790999999999997</v>
      </c>
      <c r="D5" s="293">
        <v>92.618001622949237</v>
      </c>
      <c r="E5" s="294">
        <v>93.262112656530618</v>
      </c>
      <c r="F5" s="294">
        <v>97.974472139341131</v>
      </c>
      <c r="G5" s="294">
        <v>101.6942357654813</v>
      </c>
      <c r="H5" s="294">
        <v>105.56910102560244</v>
      </c>
      <c r="I5" s="294">
        <v>109.54793559633143</v>
      </c>
      <c r="J5" s="294"/>
      <c r="K5" s="123"/>
      <c r="M5" s="69"/>
      <c r="N5" s="69"/>
      <c r="O5" s="69"/>
      <c r="P5" s="69"/>
      <c r="Q5" s="69"/>
      <c r="R5" s="69"/>
      <c r="S5" s="69"/>
    </row>
    <row r="6" spans="1:19" ht="15">
      <c r="B6" s="201" t="s">
        <v>82</v>
      </c>
      <c r="C6" s="426"/>
      <c r="D6" s="294">
        <v>2.4179665795036405</v>
      </c>
      <c r="E6" s="294">
        <v>2.9491877331712244</v>
      </c>
      <c r="F6" s="294">
        <v>2.6387384132736771</v>
      </c>
      <c r="G6" s="294">
        <v>3.144714841164395</v>
      </c>
      <c r="H6" s="294">
        <v>3.6838193366627099</v>
      </c>
      <c r="I6" s="294">
        <v>4.2599632448769365</v>
      </c>
      <c r="J6" s="294"/>
      <c r="K6" s="123"/>
      <c r="M6" s="69"/>
      <c r="N6" s="69"/>
      <c r="O6" s="69"/>
      <c r="P6" s="69"/>
      <c r="Q6" s="69"/>
      <c r="R6" s="69"/>
      <c r="S6" s="69"/>
    </row>
    <row r="7" spans="1:19" ht="15">
      <c r="B7" s="201" t="s">
        <v>79</v>
      </c>
      <c r="C7" s="426"/>
      <c r="D7" s="294">
        <v>-5.1609616141266521</v>
      </c>
      <c r="E7" s="294">
        <v>-2.9972782360515891</v>
      </c>
      <c r="F7" s="294">
        <v>-3.9699669214349389</v>
      </c>
      <c r="G7" s="294">
        <v>-4.5050986253031491</v>
      </c>
      <c r="H7" s="294">
        <v>-4.9450994796377126</v>
      </c>
      <c r="I7" s="294">
        <v>-5.3963205303029715</v>
      </c>
      <c r="J7" s="294"/>
      <c r="K7" s="123"/>
      <c r="M7" s="69"/>
      <c r="N7" s="69"/>
      <c r="O7" s="69"/>
      <c r="P7" s="69"/>
      <c r="Q7" s="69"/>
      <c r="R7" s="69"/>
      <c r="S7" s="69"/>
    </row>
    <row r="8" spans="1:19" ht="15">
      <c r="B8" s="201" t="s">
        <v>83</v>
      </c>
      <c r="C8" s="426"/>
      <c r="D8" s="295">
        <v>3.1069089776979983</v>
      </c>
      <c r="E8" s="295">
        <v>3.7861875765690804</v>
      </c>
      <c r="F8" s="295">
        <v>3.2549506855588257</v>
      </c>
      <c r="G8" s="295">
        <v>3.5065596868969502</v>
      </c>
      <c r="H8" s="295">
        <v>3.7714225658379199</v>
      </c>
      <c r="I8" s="295">
        <v>4.0539327686589059</v>
      </c>
      <c r="J8" s="295"/>
      <c r="K8" s="123"/>
      <c r="M8" s="69"/>
      <c r="N8" s="69"/>
      <c r="O8" s="69"/>
      <c r="P8" s="69"/>
      <c r="Q8" s="69"/>
      <c r="R8" s="69"/>
      <c r="S8" s="69"/>
    </row>
    <row r="9" spans="1:19" s="64" customFormat="1" ht="15">
      <c r="B9" s="382" t="s">
        <v>46</v>
      </c>
      <c r="C9" s="427"/>
      <c r="D9" s="295">
        <v>-1.9806779029175638</v>
      </c>
      <c r="E9" s="295">
        <v>-0.22781008797307312</v>
      </c>
      <c r="F9" s="295">
        <v>8.5978704962745303E-2</v>
      </c>
      <c r="G9" s="295">
        <v>-0.2256135039292872</v>
      </c>
      <c r="H9" s="295">
        <v>-0.52128101369230451</v>
      </c>
      <c r="I9" s="295">
        <v>-0.84506788497392837</v>
      </c>
      <c r="J9" s="295"/>
      <c r="K9" s="228"/>
      <c r="M9" s="69"/>
      <c r="N9" s="69"/>
      <c r="O9" s="69"/>
      <c r="P9" s="69"/>
      <c r="Q9" s="69"/>
      <c r="R9" s="69"/>
      <c r="S9" s="69"/>
    </row>
    <row r="10" spans="1:19" ht="15">
      <c r="B10" s="380" t="s">
        <v>95</v>
      </c>
      <c r="C10" s="428">
        <v>92.790999999999997</v>
      </c>
      <c r="D10" s="381">
        <v>91.001237663106664</v>
      </c>
      <c r="E10" s="381">
        <v>96.772399642246256</v>
      </c>
      <c r="F10" s="381">
        <v>99.984173021701437</v>
      </c>
      <c r="G10" s="381">
        <v>103.6147981643102</v>
      </c>
      <c r="H10" s="381">
        <v>107.55796243477305</v>
      </c>
      <c r="I10" s="381">
        <v>111.62044319459038</v>
      </c>
      <c r="J10" s="381">
        <v>115.80198123319816</v>
      </c>
      <c r="K10" s="228"/>
      <c r="M10" s="69"/>
      <c r="N10" s="69"/>
      <c r="O10" s="69"/>
      <c r="P10" s="69"/>
      <c r="Q10" s="69"/>
      <c r="R10" s="69"/>
      <c r="S10" s="69"/>
    </row>
    <row r="11" spans="1:19" s="98" customFormat="1" ht="15.75" thickBot="1">
      <c r="B11" s="296" t="s">
        <v>199</v>
      </c>
      <c r="C11" s="126">
        <v>0</v>
      </c>
      <c r="D11" s="196">
        <v>-1.6167639598425723</v>
      </c>
      <c r="E11" s="196">
        <v>3.5102869857156378</v>
      </c>
      <c r="F11" s="196">
        <v>2.0097008823603062</v>
      </c>
      <c r="G11" s="196">
        <v>1.9205623988289062</v>
      </c>
      <c r="H11" s="196">
        <v>1.9888614091706103</v>
      </c>
      <c r="I11" s="196">
        <v>2.0725075982589516</v>
      </c>
      <c r="J11" s="126"/>
      <c r="K11" s="228"/>
      <c r="M11" s="69"/>
      <c r="N11" s="69"/>
      <c r="O11" s="69"/>
      <c r="P11" s="69"/>
      <c r="Q11" s="69"/>
      <c r="R11" s="69"/>
      <c r="S11" s="69"/>
    </row>
    <row r="12" spans="1:19">
      <c r="A12" s="123"/>
      <c r="B12" s="83" t="s">
        <v>26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spans="1:19">
      <c r="A13" s="123"/>
      <c r="B13" s="446" t="s">
        <v>183</v>
      </c>
      <c r="C13" s="446"/>
      <c r="D13" s="446"/>
      <c r="E13" s="446"/>
      <c r="F13" s="446"/>
      <c r="G13" s="446"/>
      <c r="H13" s="446"/>
      <c r="I13" s="446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 ht="14.25" customHeight="1">
      <c r="A14" s="123"/>
      <c r="B14" s="445" t="s">
        <v>182</v>
      </c>
      <c r="C14" s="445"/>
      <c r="D14" s="445"/>
      <c r="E14" s="445"/>
      <c r="F14" s="445"/>
      <c r="G14" s="445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19">
      <c r="A15" s="123"/>
      <c r="B15" s="439" t="s">
        <v>271</v>
      </c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123"/>
      <c r="P15" s="123"/>
      <c r="Q15" s="123"/>
      <c r="R15" s="123"/>
      <c r="S15" s="123"/>
    </row>
    <row r="16" spans="1:19">
      <c r="A16" s="123"/>
      <c r="B16" s="418" t="s">
        <v>290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spans="2:13">
      <c r="D17" s="65"/>
      <c r="E17" s="65"/>
      <c r="F17" s="65"/>
      <c r="G17" s="65"/>
      <c r="H17" s="65"/>
      <c r="I17" s="65"/>
    </row>
    <row r="18" spans="2:13">
      <c r="C18" s="70"/>
      <c r="D18" s="65"/>
      <c r="E18" s="65"/>
      <c r="F18" s="65"/>
      <c r="G18" s="65"/>
      <c r="H18" s="65"/>
      <c r="I18" s="65"/>
      <c r="J18" s="70"/>
    </row>
    <row r="19" spans="2:13">
      <c r="D19" s="65"/>
      <c r="E19" s="65"/>
      <c r="F19" s="65"/>
      <c r="G19" s="65"/>
      <c r="H19" s="65"/>
      <c r="I19" s="65"/>
    </row>
    <row r="20" spans="2:13">
      <c r="C20" s="67"/>
      <c r="D20" s="67"/>
      <c r="E20" s="67"/>
      <c r="F20" s="67"/>
      <c r="G20" s="67"/>
      <c r="H20" s="67"/>
      <c r="I20" s="67"/>
      <c r="J20" s="67"/>
    </row>
    <row r="21" spans="2:13">
      <c r="D21" s="419"/>
      <c r="E21" s="419"/>
      <c r="F21" s="419"/>
      <c r="G21" s="419"/>
      <c r="H21" s="419"/>
    </row>
    <row r="22" spans="2:13">
      <c r="B22" s="65"/>
      <c r="C22" s="65"/>
      <c r="D22" s="419"/>
      <c r="E22" s="419"/>
      <c r="F22" s="419"/>
      <c r="G22" s="419"/>
      <c r="H22" s="419"/>
      <c r="I22" s="65"/>
      <c r="J22" s="65"/>
      <c r="K22" s="65"/>
      <c r="L22" s="65"/>
      <c r="M22" s="65"/>
    </row>
    <row r="23" spans="2:13">
      <c r="K23" s="98"/>
    </row>
  </sheetData>
  <mergeCells count="11">
    <mergeCell ref="B14:G14"/>
    <mergeCell ref="B13:I13"/>
    <mergeCell ref="B15:N15"/>
    <mergeCell ref="I3:I4"/>
    <mergeCell ref="J3:J4"/>
    <mergeCell ref="B3:B4"/>
    <mergeCell ref="D3:D4"/>
    <mergeCell ref="E3:E4"/>
    <mergeCell ref="F3:F4"/>
    <mergeCell ref="G3:G4"/>
    <mergeCell ref="H3:H4"/>
  </mergeCells>
  <hyperlinks>
    <hyperlink ref="A1" location="Contents!A1" display="Return to Contents Page"/>
    <hyperlink ref="B13" r:id="rId1" display="               Scottish Fiscal Commission (2017) Scotland's Economic and Fiscal Forecasts December 2017"/>
    <hyperlink ref="B14" r:id="rId2" display="Accrual basis outturn net ADS "/>
    <hyperlink ref="B15" r:id="rId3" display="** In year forecast is on an accruals basis and will differ from the figures published by Revenue Scotland in its March 2018 LBTT statistical release."/>
    <hyperlink ref="B16" r:id="rId4" display="See Box 3.3 for further discussion (link)"/>
  </hyperlinks>
  <pageMargins left="0.7" right="0.7" top="0.75" bottom="0.75" header="0.3" footer="0.3"/>
  <pageSetup paperSize="9" orientation="portrait" horizontalDpi="90" verticalDpi="90"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workbookViewId="0"/>
  </sheetViews>
  <sheetFormatPr defaultRowHeight="12.75"/>
  <cols>
    <col min="2" max="2" width="22.28515625" customWidth="1"/>
    <col min="3" max="3" width="10.28515625" bestFit="1" customWidth="1"/>
    <col min="4" max="4" width="12" bestFit="1" customWidth="1"/>
    <col min="5" max="10" width="9.7109375" bestFit="1" customWidth="1"/>
  </cols>
  <sheetData>
    <row r="1" spans="1:18" ht="38.25">
      <c r="A1" s="13" t="s">
        <v>21</v>
      </c>
      <c r="D1" s="65"/>
      <c r="E1" s="65"/>
      <c r="F1" s="65"/>
      <c r="G1" s="65"/>
      <c r="H1" s="65"/>
      <c r="I1" s="65"/>
      <c r="J1" s="65"/>
      <c r="K1" s="65"/>
    </row>
    <row r="2" spans="1:18" ht="15.75">
      <c r="B2" s="288" t="s">
        <v>234</v>
      </c>
      <c r="C2" s="208"/>
      <c r="D2" s="208"/>
      <c r="E2" s="208"/>
      <c r="F2" s="208"/>
      <c r="G2" s="139"/>
      <c r="H2" s="139"/>
      <c r="I2" s="139"/>
      <c r="J2" s="139"/>
      <c r="K2" s="139"/>
      <c r="L2" s="139"/>
    </row>
    <row r="3" spans="1:18" s="71" customFormat="1" ht="15">
      <c r="B3" s="448" t="s">
        <v>5</v>
      </c>
      <c r="C3" s="332" t="s">
        <v>6</v>
      </c>
      <c r="D3" s="437" t="s">
        <v>98</v>
      </c>
      <c r="E3" s="447" t="s">
        <v>8</v>
      </c>
      <c r="F3" s="447" t="s">
        <v>9</v>
      </c>
      <c r="G3" s="447" t="s">
        <v>10</v>
      </c>
      <c r="H3" s="447" t="s">
        <v>11</v>
      </c>
      <c r="I3" s="447" t="s">
        <v>12</v>
      </c>
      <c r="J3" s="208"/>
      <c r="K3" s="208"/>
      <c r="L3" s="208"/>
    </row>
    <row r="4" spans="1:18" s="71" customFormat="1" ht="15">
      <c r="B4" s="448"/>
      <c r="C4" s="332" t="s">
        <v>13</v>
      </c>
      <c r="D4" s="437"/>
      <c r="E4" s="447"/>
      <c r="F4" s="447"/>
      <c r="G4" s="447"/>
      <c r="H4" s="447"/>
      <c r="I4" s="447"/>
      <c r="J4" s="208"/>
      <c r="K4" s="208"/>
      <c r="L4" s="208"/>
    </row>
    <row r="5" spans="1:18" ht="14.25">
      <c r="B5" s="163" t="s">
        <v>56</v>
      </c>
      <c r="C5" s="163">
        <v>93</v>
      </c>
      <c r="D5" s="124">
        <v>91.001237663106664</v>
      </c>
      <c r="E5" s="124">
        <v>96.772399642246256</v>
      </c>
      <c r="F5" s="124">
        <v>99.984173021701437</v>
      </c>
      <c r="G5" s="124">
        <v>103.6147981643102</v>
      </c>
      <c r="H5" s="124">
        <v>107.55796243477305</v>
      </c>
      <c r="I5" s="124">
        <v>111.62044319459038</v>
      </c>
      <c r="J5" s="230"/>
      <c r="K5" s="139"/>
      <c r="L5" s="139"/>
    </row>
    <row r="6" spans="1:18" s="98" customFormat="1" ht="14.25">
      <c r="B6" s="191" t="s">
        <v>68</v>
      </c>
      <c r="C6" s="229">
        <v>89.873145046096596</v>
      </c>
      <c r="D6" s="229">
        <v>95.741213895513951</v>
      </c>
      <c r="E6" s="229">
        <v>98.757685150471673</v>
      </c>
      <c r="F6" s="229">
        <v>103.13477101825838</v>
      </c>
      <c r="G6" s="229">
        <v>107.53917870909723</v>
      </c>
      <c r="H6" s="229">
        <v>112.55222008510916</v>
      </c>
      <c r="I6" s="229">
        <v>118.87729398648712</v>
      </c>
      <c r="J6" s="230"/>
      <c r="K6" s="139"/>
      <c r="L6" s="139"/>
    </row>
    <row r="7" spans="1:18" ht="15" thickBot="1">
      <c r="B7" s="219" t="s">
        <v>69</v>
      </c>
      <c r="C7" s="367">
        <v>3.1268549539034041</v>
      </c>
      <c r="D7" s="367">
        <v>-4.7399762324072867</v>
      </c>
      <c r="E7" s="367">
        <v>-1.9852855082254166</v>
      </c>
      <c r="F7" s="367">
        <v>-3.1505979965569395</v>
      </c>
      <c r="G7" s="367">
        <v>-3.9243805447870272</v>
      </c>
      <c r="H7" s="367">
        <v>-4.9942576503361096</v>
      </c>
      <c r="I7" s="367">
        <v>-7.2568507918967384</v>
      </c>
      <c r="J7" s="230"/>
      <c r="K7" s="139"/>
      <c r="L7" s="139"/>
    </row>
    <row r="8" spans="1:18">
      <c r="B8" s="83" t="s">
        <v>26</v>
      </c>
      <c r="C8" s="123"/>
      <c r="D8" s="123"/>
      <c r="E8" s="123"/>
      <c r="F8" s="123"/>
      <c r="G8" s="123"/>
      <c r="H8" s="123"/>
      <c r="I8" s="123"/>
      <c r="J8" s="45"/>
      <c r="K8" s="45"/>
      <c r="L8" s="45"/>
      <c r="M8" s="45"/>
      <c r="N8" s="45"/>
      <c r="O8" s="45"/>
      <c r="P8" s="45"/>
      <c r="Q8" s="45"/>
    </row>
    <row r="9" spans="1:18">
      <c r="B9" s="450" t="s">
        <v>273</v>
      </c>
      <c r="C9" s="450"/>
      <c r="D9" s="450"/>
      <c r="E9" s="450"/>
      <c r="F9" s="450"/>
      <c r="G9" s="123"/>
      <c r="H9" s="123"/>
      <c r="I9" s="123"/>
      <c r="J9" s="45"/>
      <c r="K9" s="45"/>
      <c r="L9" s="45"/>
      <c r="M9" s="45"/>
      <c r="N9" s="45"/>
      <c r="O9" s="45"/>
      <c r="P9" s="45"/>
      <c r="Q9" s="45"/>
      <c r="R9" s="45"/>
    </row>
    <row r="10" spans="1:18">
      <c r="A10" s="123"/>
      <c r="B10" s="445" t="s">
        <v>177</v>
      </c>
      <c r="C10" s="445"/>
      <c r="D10" s="123"/>
      <c r="E10" s="123"/>
      <c r="F10" s="123"/>
      <c r="G10" s="123"/>
      <c r="H10" s="123"/>
      <c r="I10" s="123"/>
      <c r="J10" s="45"/>
      <c r="K10" s="45"/>
      <c r="L10" s="45"/>
      <c r="M10" s="45"/>
      <c r="N10" s="45"/>
      <c r="O10" s="45"/>
      <c r="P10" s="45"/>
      <c r="Q10" s="45"/>
      <c r="R10" s="45"/>
    </row>
    <row r="11" spans="1:18">
      <c r="A11" s="123"/>
      <c r="B11" s="439" t="s">
        <v>272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5"/>
      <c r="P11" s="45"/>
      <c r="Q11" s="45"/>
      <c r="R11" s="45"/>
    </row>
    <row r="12" spans="1:18">
      <c r="A12" s="123"/>
      <c r="B12" s="418" t="s">
        <v>288</v>
      </c>
      <c r="C12" s="123"/>
      <c r="D12" s="12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>
      <c r="A13" s="6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>
      <c r="A14" s="6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8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</sheetData>
  <mergeCells count="10">
    <mergeCell ref="B11:N11"/>
    <mergeCell ref="B10:C10"/>
    <mergeCell ref="B9:F9"/>
    <mergeCell ref="H3:H4"/>
    <mergeCell ref="I3:I4"/>
    <mergeCell ref="B3:B4"/>
    <mergeCell ref="D3:D4"/>
    <mergeCell ref="E3:E4"/>
    <mergeCell ref="F3:F4"/>
    <mergeCell ref="G3:G4"/>
  </mergeCells>
  <hyperlinks>
    <hyperlink ref="A1" location="Contents!A1" display="Return to Contents Page"/>
    <hyperlink ref="B9" r:id="rId1" display="               OBR (March 2018) Devolved Taxes Forecast"/>
    <hyperlink ref="B10" r:id="rId2" display="Accrual basis outturn net ADS "/>
    <hyperlink ref="B11" r:id="rId3" display="** In year forecast is on an accruals basis and will differ from the figures published by Revenue Scotland in its March 2018 LBTT statistical release."/>
    <hyperlink ref="B12" r:id="rId4" display="See Box 3.3 for further discussion (link)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/>
  </sheetViews>
  <sheetFormatPr defaultRowHeight="12.75"/>
  <cols>
    <col min="2" max="3" width="10.7109375" customWidth="1"/>
    <col min="4" max="4" width="11.140625" bestFit="1" customWidth="1"/>
    <col min="5" max="10" width="9.7109375" bestFit="1" customWidth="1"/>
    <col min="11" max="11" width="10.7109375" customWidth="1"/>
  </cols>
  <sheetData>
    <row r="1" spans="1:13" ht="38.25">
      <c r="A1" s="13" t="s">
        <v>21</v>
      </c>
    </row>
    <row r="2" spans="1:13" ht="15.75">
      <c r="B2" s="288" t="s">
        <v>235</v>
      </c>
      <c r="C2" s="139"/>
      <c r="D2" s="139"/>
      <c r="E2" s="139"/>
      <c r="F2" s="139"/>
      <c r="G2" s="139"/>
      <c r="H2" s="139"/>
      <c r="I2" s="139"/>
      <c r="J2" s="139"/>
    </row>
    <row r="3" spans="1:13" s="71" customFormat="1" ht="15">
      <c r="B3" s="448" t="s">
        <v>5</v>
      </c>
      <c r="C3" s="183" t="s">
        <v>6</v>
      </c>
      <c r="D3" s="451" t="s">
        <v>105</v>
      </c>
      <c r="E3" s="451" t="s">
        <v>8</v>
      </c>
      <c r="F3" s="451" t="s">
        <v>9</v>
      </c>
      <c r="G3" s="451" t="s">
        <v>10</v>
      </c>
      <c r="H3" s="451" t="s">
        <v>11</v>
      </c>
      <c r="I3" s="451" t="s">
        <v>12</v>
      </c>
      <c r="J3" s="452" t="s">
        <v>24</v>
      </c>
    </row>
    <row r="4" spans="1:13" s="71" customFormat="1" ht="15">
      <c r="B4" s="448"/>
      <c r="C4" s="183" t="s">
        <v>77</v>
      </c>
      <c r="D4" s="451"/>
      <c r="E4" s="451"/>
      <c r="F4" s="451"/>
      <c r="G4" s="451"/>
      <c r="H4" s="451"/>
      <c r="I4" s="451"/>
      <c r="J4" s="452"/>
    </row>
    <row r="5" spans="1:13" ht="15" thickBot="1">
      <c r="B5" s="231"/>
      <c r="C5" s="232">
        <v>176.99100000000001</v>
      </c>
      <c r="D5" s="232">
        <v>200.6</v>
      </c>
      <c r="E5" s="232">
        <v>205.58537902523716</v>
      </c>
      <c r="F5" s="232">
        <v>214.06630133889388</v>
      </c>
      <c r="G5" s="232">
        <v>220.30341097268624</v>
      </c>
      <c r="H5" s="232">
        <v>225.54165761300959</v>
      </c>
      <c r="I5" s="232">
        <v>231.30755840451556</v>
      </c>
      <c r="J5" s="232">
        <v>238.28388073892245</v>
      </c>
    </row>
    <row r="6" spans="1:13">
      <c r="B6" s="311" t="s">
        <v>26</v>
      </c>
      <c r="C6" s="45"/>
      <c r="D6" s="45"/>
      <c r="E6" s="45"/>
      <c r="F6" s="45"/>
      <c r="G6" s="45"/>
      <c r="H6" s="45"/>
      <c r="I6" s="45"/>
      <c r="J6" s="45"/>
    </row>
    <row r="7" spans="1:13">
      <c r="B7" s="439" t="s">
        <v>185</v>
      </c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</row>
    <row r="8" spans="1:13">
      <c r="B8" s="418" t="s">
        <v>288</v>
      </c>
    </row>
    <row r="9" spans="1:13">
      <c r="D9" s="98"/>
      <c r="E9" s="98"/>
      <c r="F9" s="98"/>
      <c r="G9" s="98"/>
      <c r="H9" s="98"/>
      <c r="I9" s="98"/>
      <c r="J9" s="98"/>
    </row>
    <row r="10" spans="1:13">
      <c r="E10" s="67"/>
      <c r="F10" s="67"/>
      <c r="G10" s="67"/>
      <c r="H10" s="67"/>
      <c r="I10" s="67"/>
      <c r="J10" s="67"/>
    </row>
  </sheetData>
  <mergeCells count="9">
    <mergeCell ref="B7:M7"/>
    <mergeCell ref="I3:I4"/>
    <mergeCell ref="J3:J4"/>
    <mergeCell ref="B3:B4"/>
    <mergeCell ref="D3:D4"/>
    <mergeCell ref="E3:E4"/>
    <mergeCell ref="F3:F4"/>
    <mergeCell ref="G3:G4"/>
    <mergeCell ref="H3:H4"/>
  </mergeCells>
  <hyperlinks>
    <hyperlink ref="A1" location="Contents!A1" display="Return to Contents Page"/>
    <hyperlink ref="B7" r:id="rId1" display="** In year forecast is on an accruals basis and will differ from the figures published by Revenue Scotland in its March 2018 LBTT statistical release."/>
    <hyperlink ref="B8" r:id="rId2" display="See Box 3.3 for further discussion (link)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workbookViewId="0"/>
  </sheetViews>
  <sheetFormatPr defaultRowHeight="12.75"/>
  <cols>
    <col min="2" max="2" width="23.140625" customWidth="1"/>
    <col min="3" max="3" width="9.7109375" bestFit="1" customWidth="1"/>
    <col min="4" max="4" width="11.140625" bestFit="1" customWidth="1"/>
    <col min="5" max="10" width="9.7109375" bestFit="1" customWidth="1"/>
  </cols>
  <sheetData>
    <row r="1" spans="1:20" ht="38.25">
      <c r="A1" s="13" t="s">
        <v>21</v>
      </c>
    </row>
    <row r="3" spans="1:20" ht="15.75">
      <c r="B3" s="285" t="s">
        <v>84</v>
      </c>
      <c r="C3" s="208"/>
      <c r="D3" s="208"/>
      <c r="E3" s="208"/>
      <c r="F3" s="139"/>
      <c r="G3" s="139"/>
      <c r="H3" s="139"/>
      <c r="I3" s="139"/>
      <c r="J3" s="139"/>
      <c r="K3" s="139"/>
    </row>
    <row r="4" spans="1:20" s="71" customFormat="1" ht="15">
      <c r="B4" s="448" t="s">
        <v>5</v>
      </c>
      <c r="C4" s="332" t="s">
        <v>23</v>
      </c>
      <c r="D4" s="332" t="s">
        <v>105</v>
      </c>
      <c r="E4" s="332" t="s">
        <v>8</v>
      </c>
      <c r="F4" s="332" t="s">
        <v>9</v>
      </c>
      <c r="G4" s="332" t="s">
        <v>10</v>
      </c>
      <c r="H4" s="332" t="s">
        <v>11</v>
      </c>
      <c r="I4" s="332" t="s">
        <v>12</v>
      </c>
      <c r="J4" s="332" t="s">
        <v>24</v>
      </c>
      <c r="K4" s="226"/>
    </row>
    <row r="5" spans="1:20" s="71" customFormat="1" ht="15">
      <c r="B5" s="448"/>
      <c r="C5" s="332" t="s">
        <v>77</v>
      </c>
      <c r="D5" s="333"/>
      <c r="E5" s="333"/>
      <c r="F5" s="333"/>
      <c r="G5" s="333"/>
      <c r="H5" s="333"/>
      <c r="I5" s="333"/>
      <c r="J5" s="333"/>
      <c r="K5" s="226"/>
    </row>
    <row r="6" spans="1:20" ht="14.25">
      <c r="B6" s="233" t="s">
        <v>96</v>
      </c>
      <c r="C6" s="397">
        <v>176.99100000000001</v>
      </c>
      <c r="D6" s="397">
        <v>193.33378657053672</v>
      </c>
      <c r="E6" s="397">
        <v>190.16912235539232</v>
      </c>
      <c r="F6" s="397">
        <v>194.1181179126938</v>
      </c>
      <c r="G6" s="397">
        <v>200.49544061772141</v>
      </c>
      <c r="H6" s="397">
        <v>206.35810427917716</v>
      </c>
      <c r="I6" s="397">
        <v>212.44833080761055</v>
      </c>
      <c r="J6" s="397"/>
      <c r="K6" s="163"/>
    </row>
    <row r="7" spans="1:20" ht="14.25">
      <c r="B7" s="201" t="s">
        <v>78</v>
      </c>
      <c r="C7" s="398"/>
      <c r="D7" s="399"/>
      <c r="E7" s="400">
        <v>13.347576611657217</v>
      </c>
      <c r="F7" s="400">
        <v>17.853710612021814</v>
      </c>
      <c r="G7" s="400">
        <v>18.508763784430101</v>
      </c>
      <c r="H7" s="400">
        <v>18.906780705491371</v>
      </c>
      <c r="I7" s="400">
        <v>19.625771980413219</v>
      </c>
      <c r="J7" s="401"/>
      <c r="K7" s="163"/>
      <c r="O7" s="98"/>
      <c r="P7" s="98"/>
      <c r="Q7" s="98"/>
      <c r="R7" s="98"/>
      <c r="S7" s="98"/>
      <c r="T7" s="98"/>
    </row>
    <row r="8" spans="1:20" ht="14.25">
      <c r="B8" s="201" t="s">
        <v>79</v>
      </c>
      <c r="C8" s="398"/>
      <c r="D8" s="399"/>
      <c r="E8" s="400">
        <v>-0.99776731229388815</v>
      </c>
      <c r="F8" s="400">
        <v>-1.80403173604833</v>
      </c>
      <c r="G8" s="400">
        <v>-2.6955960187149799</v>
      </c>
      <c r="H8" s="400">
        <v>-4.1823145088265505</v>
      </c>
      <c r="I8" s="400">
        <v>-5.6700575290243762</v>
      </c>
      <c r="J8" s="401"/>
      <c r="K8" s="163"/>
      <c r="N8" s="98"/>
      <c r="O8" s="98"/>
      <c r="P8" s="98"/>
      <c r="Q8" s="98"/>
      <c r="R8" s="98"/>
      <c r="S8" s="98"/>
      <c r="T8" s="98"/>
    </row>
    <row r="9" spans="1:20" ht="14.25">
      <c r="B9" s="201" t="s">
        <v>187</v>
      </c>
      <c r="C9" s="398"/>
      <c r="D9" s="399"/>
      <c r="E9" s="400">
        <v>1.3772190002670186</v>
      </c>
      <c r="F9" s="400">
        <v>1.6555426601111947</v>
      </c>
      <c r="G9" s="400">
        <v>2.490560197437901</v>
      </c>
      <c r="H9" s="400">
        <v>2.9148354711707327</v>
      </c>
      <c r="I9" s="400">
        <v>3.4355637373792263</v>
      </c>
      <c r="J9" s="401"/>
      <c r="K9" s="163"/>
      <c r="N9" s="98"/>
      <c r="O9" s="98"/>
      <c r="P9" s="98"/>
      <c r="Q9" s="98"/>
      <c r="R9" s="98"/>
      <c r="S9" s="98"/>
      <c r="T9" s="98"/>
    </row>
    <row r="10" spans="1:20" ht="14.25">
      <c r="B10" s="201" t="s">
        <v>46</v>
      </c>
      <c r="C10" s="398"/>
      <c r="D10" s="399"/>
      <c r="E10" s="400">
        <v>1.6892283702144937</v>
      </c>
      <c r="F10" s="400">
        <v>2.2429618901153958</v>
      </c>
      <c r="G10" s="400">
        <v>1.5042423918118004</v>
      </c>
      <c r="H10" s="400">
        <v>1.5442516659968817</v>
      </c>
      <c r="I10" s="400">
        <v>1.4679494081369455</v>
      </c>
      <c r="J10" s="401"/>
      <c r="K10" s="163"/>
      <c r="N10" s="98"/>
      <c r="O10" s="98"/>
      <c r="P10" s="98"/>
      <c r="Q10" s="98"/>
      <c r="R10" s="98"/>
      <c r="S10" s="98"/>
      <c r="T10" s="98"/>
    </row>
    <row r="11" spans="1:20" ht="14.25">
      <c r="B11" s="186" t="s">
        <v>147</v>
      </c>
      <c r="C11" s="398"/>
      <c r="D11" s="400">
        <v>7.2662134294632779</v>
      </c>
      <c r="E11" s="399"/>
      <c r="F11" s="399"/>
      <c r="G11" s="399"/>
      <c r="H11" s="399"/>
      <c r="I11" s="399"/>
      <c r="J11" s="402"/>
      <c r="K11" s="163"/>
      <c r="N11" s="98"/>
      <c r="O11" s="98"/>
      <c r="P11" s="98"/>
      <c r="Q11" s="98"/>
      <c r="R11" s="98"/>
      <c r="S11" s="98"/>
      <c r="T11" s="98"/>
    </row>
    <row r="12" spans="1:20" ht="14.25">
      <c r="B12" s="383" t="s">
        <v>95</v>
      </c>
      <c r="C12" s="429">
        <v>176.99100000000001</v>
      </c>
      <c r="D12" s="403">
        <v>200.6</v>
      </c>
      <c r="E12" s="403">
        <v>205.58537902523716</v>
      </c>
      <c r="F12" s="403">
        <v>214.06630133889388</v>
      </c>
      <c r="G12" s="403">
        <v>220.30341097268624</v>
      </c>
      <c r="H12" s="403">
        <v>225.54165761300959</v>
      </c>
      <c r="I12" s="403">
        <v>231.30755840451556</v>
      </c>
      <c r="J12" s="403">
        <v>238.28388073892245</v>
      </c>
      <c r="K12" s="163"/>
    </row>
    <row r="13" spans="1:20" s="98" customFormat="1" ht="15" thickBot="1">
      <c r="B13" s="234" t="s">
        <v>200</v>
      </c>
      <c r="C13" s="404">
        <v>0</v>
      </c>
      <c r="D13" s="404">
        <v>7.2662134294632779</v>
      </c>
      <c r="E13" s="404">
        <v>15.416256669844842</v>
      </c>
      <c r="F13" s="404">
        <v>19.948183426200075</v>
      </c>
      <c r="G13" s="404">
        <v>19.807970354964823</v>
      </c>
      <c r="H13" s="404">
        <v>19.183553333832435</v>
      </c>
      <c r="I13" s="404">
        <v>18.859227596905015</v>
      </c>
      <c r="J13" s="404"/>
      <c r="K13" s="163"/>
    </row>
    <row r="14" spans="1:20">
      <c r="B14" s="83" t="s">
        <v>26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20">
      <c r="B15" s="446" t="s">
        <v>184</v>
      </c>
      <c r="C15" s="446"/>
      <c r="D15" s="446"/>
      <c r="E15" s="446"/>
      <c r="F15" s="446"/>
      <c r="G15" s="446"/>
      <c r="H15" s="446"/>
      <c r="I15" s="446"/>
      <c r="J15" s="45"/>
      <c r="K15" s="45"/>
      <c r="L15" s="45"/>
      <c r="M15" s="45"/>
      <c r="N15" s="45"/>
      <c r="O15" s="45"/>
    </row>
    <row r="16" spans="1:20">
      <c r="B16" s="439" t="s">
        <v>274</v>
      </c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</row>
    <row r="17" spans="2:15">
      <c r="B17" s="418" t="s">
        <v>288</v>
      </c>
      <c r="C17" s="45"/>
      <c r="D17" s="45"/>
      <c r="E17" s="66"/>
      <c r="F17" s="66"/>
      <c r="G17" s="66"/>
      <c r="H17" s="66"/>
      <c r="I17" s="66"/>
      <c r="J17" s="45"/>
      <c r="K17" s="45"/>
      <c r="L17" s="45"/>
      <c r="M17" s="45"/>
      <c r="N17" s="45"/>
      <c r="O17" s="45"/>
    </row>
    <row r="18" spans="2:15">
      <c r="B18" s="45"/>
      <c r="C18" s="45"/>
      <c r="D18" s="45"/>
      <c r="E18" s="66"/>
      <c r="F18" s="66"/>
      <c r="G18" s="66"/>
      <c r="H18" s="66"/>
      <c r="I18" s="66"/>
      <c r="J18" s="45"/>
      <c r="K18" s="45"/>
      <c r="L18" s="45"/>
      <c r="M18" s="45"/>
      <c r="N18" s="45"/>
      <c r="O18" s="45"/>
    </row>
    <row r="19" spans="2:15">
      <c r="E19" s="66"/>
      <c r="F19" s="66"/>
      <c r="G19" s="66"/>
      <c r="H19" s="66"/>
      <c r="I19" s="66"/>
    </row>
    <row r="20" spans="2:15">
      <c r="C20" s="419"/>
      <c r="D20" s="419"/>
      <c r="E20" s="419"/>
      <c r="F20" s="419"/>
      <c r="G20" s="419"/>
      <c r="H20" s="419"/>
      <c r="J20" s="67"/>
    </row>
    <row r="21" spans="2:15">
      <c r="C21" s="66"/>
      <c r="D21" s="66"/>
      <c r="E21" s="66"/>
      <c r="F21" s="66"/>
      <c r="G21" s="66"/>
      <c r="H21" s="66"/>
      <c r="I21" s="66"/>
    </row>
    <row r="22" spans="2:15">
      <c r="E22" s="66"/>
      <c r="F22" s="66"/>
      <c r="G22" s="66"/>
      <c r="H22" s="66"/>
      <c r="I22" s="66"/>
    </row>
    <row r="23" spans="2:15">
      <c r="E23" s="66"/>
      <c r="F23" s="66"/>
      <c r="G23" s="66"/>
      <c r="H23" s="66"/>
      <c r="I23" s="66"/>
    </row>
    <row r="24" spans="2:15">
      <c r="E24" s="66"/>
      <c r="F24" s="66"/>
      <c r="G24" s="66"/>
      <c r="H24" s="66"/>
      <c r="I24" s="66"/>
    </row>
  </sheetData>
  <mergeCells count="3">
    <mergeCell ref="B4:B5"/>
    <mergeCell ref="B16:O16"/>
    <mergeCell ref="B15:I15"/>
  </mergeCells>
  <hyperlinks>
    <hyperlink ref="A1" location="Contents!A1" display="Return to Contents Page"/>
    <hyperlink ref="B15" r:id="rId1" display="          Scottish Fiscal Commission (2017) Scotland's Economic and Fiscal Forecasts December 2017"/>
    <hyperlink ref="B16" r:id="rId2" display="** In year forecast is on an accruals basis and will differ from the figures published by Revenue Scotland in its March 2018 LBTT statistical release."/>
    <hyperlink ref="B17" r:id="rId3" display="See Box 3.3 for further discussion (link)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workbookViewId="0"/>
  </sheetViews>
  <sheetFormatPr defaultRowHeight="12.75"/>
  <cols>
    <col min="12" max="12" width="19.5703125" customWidth="1"/>
    <col min="13" max="13" width="14.7109375" customWidth="1"/>
    <col min="14" max="16" width="13.42578125" bestFit="1" customWidth="1"/>
    <col min="17" max="17" width="10.140625" bestFit="1" customWidth="1"/>
  </cols>
  <sheetData>
    <row r="1" spans="1:18" ht="38.25">
      <c r="A1" s="13" t="s">
        <v>21</v>
      </c>
    </row>
    <row r="2" spans="1:18" ht="15.75">
      <c r="B2" s="291" t="s">
        <v>167</v>
      </c>
      <c r="M2" s="183" t="s">
        <v>138</v>
      </c>
      <c r="N2" s="212" t="s">
        <v>22</v>
      </c>
      <c r="O2" s="136" t="s">
        <v>23</v>
      </c>
      <c r="P2" s="212" t="s">
        <v>140</v>
      </c>
    </row>
    <row r="3" spans="1:18" ht="14.25">
      <c r="M3" s="235">
        <v>42095</v>
      </c>
      <c r="N3" s="236">
        <v>14500000</v>
      </c>
      <c r="O3" s="205"/>
      <c r="P3" s="205"/>
      <c r="R3" s="65"/>
    </row>
    <row r="4" spans="1:18" ht="14.25">
      <c r="M4" s="235">
        <v>42125</v>
      </c>
      <c r="N4" s="236">
        <v>11500000</v>
      </c>
      <c r="O4" s="205"/>
      <c r="P4" s="205"/>
      <c r="R4" s="84"/>
    </row>
    <row r="5" spans="1:18" ht="14.25">
      <c r="M5" s="235">
        <v>42156</v>
      </c>
      <c r="N5" s="236">
        <v>18100000</v>
      </c>
      <c r="O5" s="205"/>
      <c r="P5" s="205"/>
      <c r="R5" s="84"/>
    </row>
    <row r="6" spans="1:18" ht="14.25">
      <c r="M6" s="235">
        <v>42186</v>
      </c>
      <c r="N6" s="236">
        <v>16100000</v>
      </c>
      <c r="O6" s="205"/>
      <c r="P6" s="205"/>
      <c r="R6" s="84"/>
    </row>
    <row r="7" spans="1:18" ht="14.25">
      <c r="M7" s="235">
        <v>42217</v>
      </c>
      <c r="N7" s="236">
        <v>14800000</v>
      </c>
      <c r="O7" s="205"/>
      <c r="P7" s="205"/>
      <c r="R7" s="84"/>
    </row>
    <row r="8" spans="1:18" ht="14.25">
      <c r="M8" s="235">
        <v>42248</v>
      </c>
      <c r="N8" s="236">
        <v>15800000</v>
      </c>
      <c r="O8" s="205"/>
      <c r="P8" s="205"/>
      <c r="R8" s="84"/>
    </row>
    <row r="9" spans="1:18" ht="14.25">
      <c r="M9" s="235">
        <v>42278</v>
      </c>
      <c r="N9" s="236">
        <v>25600000</v>
      </c>
      <c r="O9" s="205"/>
      <c r="P9" s="205"/>
      <c r="R9" s="84"/>
    </row>
    <row r="10" spans="1:18" ht="14.25">
      <c r="M10" s="235">
        <v>42309</v>
      </c>
      <c r="N10" s="236">
        <v>11300000</v>
      </c>
      <c r="O10" s="205"/>
      <c r="P10" s="205"/>
      <c r="R10" s="84"/>
    </row>
    <row r="11" spans="1:18" ht="14.25">
      <c r="M11" s="235">
        <v>42339</v>
      </c>
      <c r="N11" s="236">
        <v>35400000</v>
      </c>
      <c r="O11" s="205"/>
      <c r="P11" s="205"/>
      <c r="R11" s="84"/>
    </row>
    <row r="12" spans="1:18" ht="14.25">
      <c r="M12" s="235">
        <v>42370</v>
      </c>
      <c r="N12" s="236">
        <v>11700000</v>
      </c>
      <c r="O12" s="205"/>
      <c r="P12" s="205"/>
      <c r="R12" s="84"/>
    </row>
    <row r="13" spans="1:18" ht="14.25">
      <c r="M13" s="235">
        <v>42401</v>
      </c>
      <c r="N13" s="236">
        <v>11100000</v>
      </c>
      <c r="O13" s="205"/>
      <c r="P13" s="205"/>
      <c r="R13" s="84"/>
    </row>
    <row r="14" spans="1:18" ht="14.25">
      <c r="M14" s="235">
        <v>42430</v>
      </c>
      <c r="N14" s="236">
        <v>31500000</v>
      </c>
      <c r="O14" s="205"/>
      <c r="P14" s="205"/>
      <c r="R14" s="84"/>
    </row>
    <row r="15" spans="1:18" ht="14.25">
      <c r="M15" s="235">
        <v>42461</v>
      </c>
      <c r="N15" s="205"/>
      <c r="O15" s="236">
        <v>15800000</v>
      </c>
      <c r="P15" s="205"/>
      <c r="R15" s="84"/>
    </row>
    <row r="16" spans="1:18" ht="14.25">
      <c r="M16" s="235">
        <v>42491</v>
      </c>
      <c r="N16" s="205"/>
      <c r="O16" s="236">
        <v>14300000</v>
      </c>
      <c r="P16" s="205"/>
      <c r="R16" s="84"/>
    </row>
    <row r="17" spans="1:18" ht="14.25">
      <c r="M17" s="235">
        <v>42522</v>
      </c>
      <c r="N17" s="205"/>
      <c r="O17" s="236">
        <v>15000000</v>
      </c>
      <c r="P17" s="205"/>
      <c r="R17" s="84"/>
    </row>
    <row r="18" spans="1:18" ht="14.25">
      <c r="M18" s="235">
        <v>42552</v>
      </c>
      <c r="N18" s="205"/>
      <c r="O18" s="236">
        <v>9800000</v>
      </c>
      <c r="P18" s="205"/>
      <c r="R18" s="84"/>
    </row>
    <row r="19" spans="1:18" ht="14.25">
      <c r="M19" s="235">
        <v>42583</v>
      </c>
      <c r="N19" s="205"/>
      <c r="O19" s="236">
        <v>12700000</v>
      </c>
      <c r="P19" s="205"/>
      <c r="R19" s="84"/>
    </row>
    <row r="20" spans="1:18" ht="14.25">
      <c r="M20" s="235">
        <v>42614</v>
      </c>
      <c r="N20" s="205"/>
      <c r="O20" s="236">
        <v>13500000</v>
      </c>
      <c r="P20" s="205"/>
      <c r="R20" s="84"/>
    </row>
    <row r="21" spans="1:18" ht="14.25">
      <c r="M21" s="235">
        <v>42644</v>
      </c>
      <c r="N21" s="205"/>
      <c r="O21" s="236">
        <v>13700000</v>
      </c>
      <c r="P21" s="205"/>
      <c r="R21" s="84"/>
    </row>
    <row r="22" spans="1:18" ht="14.25">
      <c r="M22" s="235">
        <v>42675</v>
      </c>
      <c r="N22" s="205"/>
      <c r="O22" s="236">
        <v>23200000</v>
      </c>
      <c r="P22" s="205"/>
      <c r="R22" s="84"/>
    </row>
    <row r="23" spans="1:18" ht="14.25">
      <c r="M23" s="235">
        <v>42705</v>
      </c>
      <c r="N23" s="205"/>
      <c r="O23" s="236">
        <v>14700000</v>
      </c>
      <c r="P23" s="205"/>
      <c r="R23" s="84"/>
    </row>
    <row r="24" spans="1:18" ht="14.25">
      <c r="M24" s="235">
        <v>42736</v>
      </c>
      <c r="N24" s="205"/>
      <c r="O24" s="236">
        <v>13700000</v>
      </c>
      <c r="P24" s="205"/>
      <c r="R24" s="84"/>
    </row>
    <row r="25" spans="1:18" ht="14.25">
      <c r="M25" s="235">
        <v>42767</v>
      </c>
      <c r="N25" s="205"/>
      <c r="O25" s="236">
        <v>12500000</v>
      </c>
      <c r="P25" s="205"/>
      <c r="R25" s="84"/>
    </row>
    <row r="26" spans="1:18" ht="14.25">
      <c r="M26" s="235">
        <v>42795</v>
      </c>
      <c r="N26" s="205"/>
      <c r="O26" s="236">
        <v>20100000</v>
      </c>
      <c r="P26" s="205"/>
      <c r="R26" s="84"/>
    </row>
    <row r="27" spans="1:18" ht="14.25">
      <c r="A27" s="123"/>
      <c r="B27" s="83" t="s">
        <v>142</v>
      </c>
      <c r="D27" s="123"/>
      <c r="E27" s="123"/>
      <c r="F27" s="123"/>
      <c r="G27" s="123"/>
      <c r="H27" s="123"/>
      <c r="I27" s="123"/>
      <c r="J27" s="123"/>
      <c r="K27" s="123"/>
      <c r="L27" s="123"/>
      <c r="M27" s="235">
        <v>42826</v>
      </c>
      <c r="N27" s="205"/>
      <c r="O27" s="205"/>
      <c r="P27" s="236">
        <v>15500000</v>
      </c>
      <c r="R27" s="84"/>
    </row>
    <row r="28" spans="1:18" ht="14.25">
      <c r="A28" s="123"/>
      <c r="B28" s="83" t="s">
        <v>289</v>
      </c>
      <c r="C28" s="358"/>
      <c r="D28" s="75"/>
      <c r="E28" s="75"/>
      <c r="F28" s="75"/>
      <c r="G28" s="75"/>
      <c r="H28" s="75"/>
      <c r="I28" s="75"/>
      <c r="J28" s="75"/>
      <c r="K28" s="75"/>
      <c r="L28" s="123"/>
      <c r="M28" s="235">
        <v>42856</v>
      </c>
      <c r="N28" s="205"/>
      <c r="O28" s="205"/>
      <c r="P28" s="236">
        <v>14200000</v>
      </c>
      <c r="R28" s="84"/>
    </row>
    <row r="29" spans="1:18" ht="14.25">
      <c r="A29" s="123"/>
      <c r="B29" s="83"/>
      <c r="C29" s="453"/>
      <c r="D29" s="454"/>
      <c r="E29" s="454"/>
      <c r="F29" s="454"/>
      <c r="G29" s="454"/>
      <c r="H29" s="454"/>
      <c r="I29" s="454"/>
      <c r="J29" s="454"/>
      <c r="K29" s="454"/>
      <c r="L29" s="123"/>
      <c r="M29" s="235">
        <v>42887</v>
      </c>
      <c r="N29" s="205"/>
      <c r="O29" s="205"/>
      <c r="P29" s="236">
        <v>12500000</v>
      </c>
      <c r="R29" s="84"/>
    </row>
    <row r="30" spans="1:18" ht="14.25">
      <c r="A30" s="123"/>
      <c r="B30" s="73"/>
      <c r="C30" s="454"/>
      <c r="D30" s="454"/>
      <c r="E30" s="454"/>
      <c r="F30" s="454"/>
      <c r="G30" s="454"/>
      <c r="H30" s="454"/>
      <c r="I30" s="454"/>
      <c r="J30" s="454"/>
      <c r="K30" s="454"/>
      <c r="L30" s="123"/>
      <c r="M30" s="235">
        <v>42917</v>
      </c>
      <c r="N30" s="205"/>
      <c r="O30" s="205"/>
      <c r="P30" s="236">
        <v>8400000</v>
      </c>
      <c r="R30" s="84"/>
    </row>
    <row r="31" spans="1:18" ht="14.25">
      <c r="M31" s="235">
        <v>42948</v>
      </c>
      <c r="N31" s="205"/>
      <c r="O31" s="205"/>
      <c r="P31" s="236">
        <v>11300000</v>
      </c>
      <c r="R31" s="84"/>
    </row>
    <row r="32" spans="1:18" ht="14.25">
      <c r="M32" s="235">
        <v>42979</v>
      </c>
      <c r="N32" s="205"/>
      <c r="O32" s="205"/>
      <c r="P32" s="236">
        <v>16300000</v>
      </c>
      <c r="R32" s="84"/>
    </row>
    <row r="33" spans="13:18" ht="14.25">
      <c r="M33" s="235">
        <v>43009</v>
      </c>
      <c r="N33" s="205"/>
      <c r="O33" s="205"/>
      <c r="P33" s="236">
        <v>25500000</v>
      </c>
      <c r="R33" s="84"/>
    </row>
    <row r="34" spans="13:18" ht="14.25">
      <c r="M34" s="235">
        <v>43040</v>
      </c>
      <c r="N34" s="205"/>
      <c r="O34" s="205"/>
      <c r="P34" s="236">
        <v>20800000</v>
      </c>
      <c r="R34" s="84"/>
    </row>
    <row r="35" spans="13:18" ht="14.25">
      <c r="M35" s="235">
        <v>43070</v>
      </c>
      <c r="N35" s="205"/>
      <c r="O35" s="205"/>
      <c r="P35" s="236">
        <v>26700000</v>
      </c>
      <c r="R35" s="84"/>
    </row>
    <row r="36" spans="13:18" ht="14.25">
      <c r="M36" s="235">
        <v>43101</v>
      </c>
      <c r="N36" s="205"/>
      <c r="O36" s="205"/>
      <c r="P36" s="236">
        <v>19700000</v>
      </c>
      <c r="R36" s="84"/>
    </row>
    <row r="37" spans="13:18" ht="15" thickBot="1">
      <c r="M37" s="237">
        <v>43132</v>
      </c>
      <c r="N37" s="238"/>
      <c r="O37" s="238"/>
      <c r="P37" s="239">
        <v>12200000</v>
      </c>
      <c r="R37" s="84"/>
    </row>
    <row r="38" spans="13:18">
      <c r="M38" s="85"/>
      <c r="N38" s="65"/>
      <c r="O38" s="65"/>
      <c r="P38" s="65"/>
      <c r="Q38" s="70"/>
      <c r="R38" s="84"/>
    </row>
    <row r="39" spans="13:18">
      <c r="M39" s="65"/>
      <c r="N39" s="65"/>
      <c r="R39" s="84"/>
    </row>
    <row r="40" spans="13:18">
      <c r="M40" s="65"/>
      <c r="N40" s="65"/>
    </row>
    <row r="41" spans="13:18">
      <c r="M41" s="65"/>
      <c r="N41" s="65"/>
    </row>
  </sheetData>
  <mergeCells count="1">
    <mergeCell ref="C29:K30"/>
  </mergeCells>
  <hyperlinks>
    <hyperlink ref="A1" location="Contents!A1" display="Return to Contents Page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workbookViewId="0"/>
  </sheetViews>
  <sheetFormatPr defaultRowHeight="12.75"/>
  <cols>
    <col min="1" max="1" width="9.140625" style="65"/>
    <col min="2" max="2" width="24.7109375" style="65" customWidth="1"/>
    <col min="3" max="3" width="10.42578125" style="65" bestFit="1" customWidth="1"/>
    <col min="4" max="9" width="9.7109375" style="65" bestFit="1" customWidth="1"/>
    <col min="10" max="11" width="10.7109375" style="65" customWidth="1"/>
    <col min="12" max="16384" width="9.140625" style="65"/>
  </cols>
  <sheetData>
    <row r="1" spans="1:12" ht="38.25">
      <c r="A1" s="13" t="s">
        <v>21</v>
      </c>
    </row>
    <row r="2" spans="1:12" ht="15.75">
      <c r="B2" s="286" t="s">
        <v>236</v>
      </c>
      <c r="C2" s="139"/>
      <c r="D2" s="139"/>
      <c r="E2" s="139"/>
      <c r="F2" s="139"/>
      <c r="G2" s="139"/>
      <c r="H2" s="139"/>
      <c r="I2" s="139"/>
      <c r="J2" s="139"/>
    </row>
    <row r="3" spans="1:12" ht="15">
      <c r="B3" s="240" t="s">
        <v>5</v>
      </c>
      <c r="C3" s="332" t="s">
        <v>6</v>
      </c>
      <c r="D3" s="458" t="s">
        <v>131</v>
      </c>
      <c r="E3" s="457" t="s">
        <v>8</v>
      </c>
      <c r="F3" s="457" t="s">
        <v>9</v>
      </c>
      <c r="G3" s="457" t="s">
        <v>10</v>
      </c>
      <c r="H3" s="457" t="s">
        <v>11</v>
      </c>
      <c r="I3" s="457" t="s">
        <v>12</v>
      </c>
      <c r="J3" s="139"/>
      <c r="K3" s="45"/>
      <c r="L3" s="45"/>
    </row>
    <row r="4" spans="1:12" ht="20.25" customHeight="1">
      <c r="B4" s="240"/>
      <c r="C4" s="332" t="s">
        <v>13</v>
      </c>
      <c r="D4" s="457"/>
      <c r="E4" s="457"/>
      <c r="F4" s="457"/>
      <c r="G4" s="457"/>
      <c r="H4" s="457"/>
      <c r="I4" s="457"/>
      <c r="J4" s="139"/>
      <c r="K4" s="45"/>
      <c r="L4" s="45"/>
    </row>
    <row r="5" spans="1:12" ht="14.25">
      <c r="B5" s="124" t="s">
        <v>56</v>
      </c>
      <c r="C5" s="124">
        <v>176.99100000000001</v>
      </c>
      <c r="D5" s="124">
        <v>200.6</v>
      </c>
      <c r="E5" s="124">
        <v>205.58537902523716</v>
      </c>
      <c r="F5" s="124">
        <v>214.06630133889388</v>
      </c>
      <c r="G5" s="124">
        <v>220.30341097268624</v>
      </c>
      <c r="H5" s="124">
        <v>225.54165761300959</v>
      </c>
      <c r="I5" s="124">
        <v>231.30755840451556</v>
      </c>
      <c r="J5" s="139"/>
      <c r="K5" s="45"/>
      <c r="L5" s="45"/>
    </row>
    <row r="6" spans="1:12" s="98" customFormat="1" ht="14.25">
      <c r="B6" s="241" t="s">
        <v>68</v>
      </c>
      <c r="C6" s="246">
        <v>176.99100000000001</v>
      </c>
      <c r="D6" s="246">
        <v>208.45057862491493</v>
      </c>
      <c r="E6" s="246">
        <v>210.00307912079055</v>
      </c>
      <c r="F6" s="246">
        <v>215.7196511364362</v>
      </c>
      <c r="G6" s="246">
        <v>221.90975213468644</v>
      </c>
      <c r="H6" s="246">
        <v>228.61691961277336</v>
      </c>
      <c r="I6" s="246">
        <v>230.17195475385481</v>
      </c>
      <c r="J6" s="139"/>
      <c r="K6" s="45"/>
      <c r="L6" s="45"/>
    </row>
    <row r="7" spans="1:12" ht="15" thickBot="1">
      <c r="B7" s="242" t="s">
        <v>69</v>
      </c>
      <c r="C7" s="160"/>
      <c r="D7" s="160">
        <v>-7.850578624914931</v>
      </c>
      <c r="E7" s="160">
        <v>-4.4177000955533856</v>
      </c>
      <c r="F7" s="160">
        <v>-1.6533497975423188</v>
      </c>
      <c r="G7" s="160">
        <v>-1.6063411620002057</v>
      </c>
      <c r="H7" s="160">
        <v>-3.075261999763768</v>
      </c>
      <c r="I7" s="160">
        <v>1.1356036506607552</v>
      </c>
      <c r="J7" s="243"/>
      <c r="K7" s="66"/>
      <c r="L7" s="45"/>
    </row>
    <row r="8" spans="1:12" ht="5.25" customHeight="1">
      <c r="C8" s="66"/>
      <c r="D8" s="66"/>
      <c r="E8" s="66"/>
      <c r="F8" s="66"/>
      <c r="G8" s="66"/>
      <c r="H8" s="66"/>
      <c r="I8" s="66"/>
      <c r="J8" s="66"/>
      <c r="K8" s="66"/>
      <c r="L8" s="45"/>
    </row>
    <row r="9" spans="1:12">
      <c r="A9" s="83"/>
      <c r="B9" s="73" t="s">
        <v>100</v>
      </c>
      <c r="C9" s="221"/>
      <c r="D9" s="45"/>
      <c r="E9" s="45"/>
      <c r="F9" s="45"/>
      <c r="G9" s="45"/>
      <c r="H9" s="45"/>
      <c r="I9" s="45"/>
      <c r="J9" s="45"/>
      <c r="K9" s="45"/>
      <c r="L9" s="45"/>
    </row>
    <row r="10" spans="1:12">
      <c r="A10" s="83"/>
      <c r="B10" s="455" t="s">
        <v>275</v>
      </c>
      <c r="C10" s="456"/>
      <c r="D10" s="456"/>
      <c r="E10" s="456"/>
      <c r="F10" s="456"/>
      <c r="G10" s="456"/>
      <c r="H10" s="456"/>
      <c r="I10" s="456"/>
      <c r="J10" s="45"/>
      <c r="K10" s="45"/>
      <c r="L10" s="45"/>
    </row>
    <row r="11" spans="1:12">
      <c r="A11" s="83"/>
      <c r="B11" s="73" t="s">
        <v>106</v>
      </c>
      <c r="C11" s="221"/>
      <c r="D11" s="45"/>
      <c r="E11" s="45"/>
      <c r="F11" s="45"/>
      <c r="G11" s="45"/>
      <c r="H11" s="45"/>
      <c r="I11" s="45"/>
      <c r="J11" s="45"/>
      <c r="K11" s="45"/>
      <c r="L11" s="45"/>
    </row>
    <row r="12" spans="1:12">
      <c r="B12" s="68" t="s">
        <v>222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>
      <c r="B13" s="418" t="s">
        <v>288</v>
      </c>
    </row>
    <row r="15" spans="1:12">
      <c r="E15" s="419"/>
      <c r="F15" s="419"/>
      <c r="G15" s="419"/>
      <c r="H15" s="419"/>
      <c r="I15" s="419"/>
    </row>
    <row r="16" spans="1:12">
      <c r="D16" s="67"/>
      <c r="E16" s="67"/>
      <c r="F16" s="67"/>
      <c r="G16" s="67"/>
      <c r="H16" s="67"/>
      <c r="I16" s="67"/>
    </row>
    <row r="17" spans="4:16">
      <c r="D17" s="405"/>
      <c r="E17" s="405"/>
      <c r="F17" s="405"/>
      <c r="G17" s="405"/>
      <c r="H17" s="405"/>
      <c r="I17" s="405"/>
    </row>
    <row r="18" spans="4:16">
      <c r="E18" s="98"/>
      <c r="F18" s="98"/>
      <c r="G18" s="98"/>
      <c r="H18" s="98"/>
      <c r="I18" s="98"/>
    </row>
    <row r="19" spans="4:16">
      <c r="P19" s="411"/>
    </row>
  </sheetData>
  <mergeCells count="7">
    <mergeCell ref="B10:I10"/>
    <mergeCell ref="I3:I4"/>
    <mergeCell ref="D3:D4"/>
    <mergeCell ref="E3:E4"/>
    <mergeCell ref="F3:F4"/>
    <mergeCell ref="G3:G4"/>
    <mergeCell ref="H3:H4"/>
  </mergeCells>
  <hyperlinks>
    <hyperlink ref="A1" location="Contents!A1" display="Return to Contents Page"/>
    <hyperlink ref="B10" r:id="rId1" display=" OBR (March 2018) Devolved Taxes Forecast "/>
    <hyperlink ref="B12" r:id="rId2" display="https://www.revenue.scot/statistics-datasets"/>
    <hyperlink ref="B13" r:id="rId3" display="See Box 3.3 for further discussion (link)"/>
  </hyperlinks>
  <pageMargins left="0.7" right="0.7" top="0.75" bottom="0.75" header="0.3" footer="0.3"/>
  <pageSetup paperSize="9" orientation="portrait" horizontalDpi="90" verticalDpi="90"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/>
  </sheetViews>
  <sheetFormatPr defaultRowHeight="12.75"/>
  <cols>
    <col min="1" max="1" width="9.140625" style="123"/>
    <col min="2" max="2" width="40.140625" style="123" customWidth="1"/>
    <col min="3" max="10" width="10.7109375" style="123" customWidth="1"/>
    <col min="11" max="16384" width="9.140625" style="123"/>
  </cols>
  <sheetData>
    <row r="1" spans="1:11" ht="38.25">
      <c r="A1" s="304" t="s">
        <v>21</v>
      </c>
    </row>
    <row r="2" spans="1:11" ht="15.75">
      <c r="B2" s="286" t="s">
        <v>221</v>
      </c>
      <c r="C2" s="163"/>
      <c r="D2" s="163"/>
      <c r="E2" s="163"/>
      <c r="F2" s="163"/>
      <c r="G2" s="163"/>
    </row>
    <row r="3" spans="1:11" ht="20.25" customHeight="1">
      <c r="B3" s="240" t="s">
        <v>5</v>
      </c>
      <c r="C3" s="406" t="s">
        <v>7</v>
      </c>
      <c r="D3" s="406" t="s">
        <v>8</v>
      </c>
      <c r="E3" s="406" t="s">
        <v>9</v>
      </c>
      <c r="F3" s="406" t="s">
        <v>10</v>
      </c>
      <c r="G3" s="406" t="s">
        <v>11</v>
      </c>
      <c r="H3" s="413" t="s">
        <v>12</v>
      </c>
    </row>
    <row r="4" spans="1:11" ht="14.25">
      <c r="B4" s="244" t="s">
        <v>285</v>
      </c>
      <c r="C4" s="245">
        <v>550</v>
      </c>
      <c r="D4" s="245">
        <v>614</v>
      </c>
      <c r="E4" s="245">
        <v>656</v>
      </c>
      <c r="F4" s="245">
        <v>697</v>
      </c>
      <c r="G4" s="245">
        <v>738</v>
      </c>
      <c r="H4" s="245">
        <v>781</v>
      </c>
    </row>
    <row r="5" spans="1:11" ht="14.25">
      <c r="B5" s="244" t="s">
        <v>148</v>
      </c>
      <c r="C5" s="246">
        <v>586</v>
      </c>
      <c r="D5" s="246">
        <v>588</v>
      </c>
      <c r="E5" s="246">
        <v>606</v>
      </c>
      <c r="F5" s="246">
        <v>630</v>
      </c>
      <c r="G5" s="246">
        <v>656</v>
      </c>
      <c r="H5" s="246">
        <v>689</v>
      </c>
    </row>
    <row r="6" spans="1:11" ht="15" thickBot="1">
      <c r="B6" s="242" t="s">
        <v>69</v>
      </c>
      <c r="C6" s="160">
        <v>-36</v>
      </c>
      <c r="D6" s="160">
        <v>26</v>
      </c>
      <c r="E6" s="160">
        <v>50</v>
      </c>
      <c r="F6" s="160">
        <v>67</v>
      </c>
      <c r="G6" s="160">
        <v>82</v>
      </c>
      <c r="H6" s="160">
        <v>92</v>
      </c>
      <c r="J6" s="303"/>
    </row>
    <row r="7" spans="1:11">
      <c r="A7" s="221"/>
      <c r="B7" s="361" t="s">
        <v>283</v>
      </c>
      <c r="C7" s="83"/>
    </row>
    <row r="8" spans="1:11">
      <c r="A8" s="221"/>
      <c r="B8" s="422" t="s">
        <v>294</v>
      </c>
    </row>
    <row r="9" spans="1:11">
      <c r="B9" s="439" t="s">
        <v>276</v>
      </c>
      <c r="C9" s="439"/>
      <c r="D9" s="439"/>
      <c r="E9" s="439"/>
      <c r="F9" s="439"/>
      <c r="G9" s="439"/>
      <c r="H9" s="439"/>
      <c r="I9" s="439"/>
      <c r="J9" s="439"/>
      <c r="K9" s="439"/>
    </row>
    <row r="10" spans="1:11">
      <c r="B10" s="418" t="s">
        <v>288</v>
      </c>
      <c r="C10" s="418"/>
      <c r="D10" s="418"/>
      <c r="E10" s="418"/>
      <c r="F10" s="418"/>
      <c r="G10" s="418"/>
      <c r="H10" s="418"/>
      <c r="I10" s="418"/>
      <c r="J10" s="418"/>
      <c r="K10" s="418"/>
    </row>
    <row r="11" spans="1:11">
      <c r="B11" s="361" t="s">
        <v>284</v>
      </c>
    </row>
    <row r="12" spans="1:11">
      <c r="B12" s="341"/>
    </row>
  </sheetData>
  <mergeCells count="1">
    <mergeCell ref="B9:K9"/>
  </mergeCells>
  <hyperlinks>
    <hyperlink ref="A1" location="Contents!A1" display="Return to Contents Page"/>
    <hyperlink ref="B9" r:id="rId1" display="** In year forecast is on an accruals basis and will differ from the figures published by Revenue Scotland in its March 2018 LBTT statistical release."/>
    <hyperlink ref="B10" r:id="rId2" display="See Box 3.3 for further discussion (link)"/>
    <hyperlink ref="B8" r:id="rId3" display="               Scottish Government (2018)  Medium -Term Financial Strategy, Table 6.2 (link)"/>
  </hyperlinks>
  <pageMargins left="0.7" right="0.7" top="0.75" bottom="0.75" header="0.3" footer="0.3"/>
  <pageSetup paperSize="9" orientation="portrait" horizontalDpi="90" verticalDpi="90"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sheetData>
    <row r="1" spans="1:1" ht="38.25">
      <c r="A1" s="284" t="s">
        <v>21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workbookViewId="0"/>
  </sheetViews>
  <sheetFormatPr defaultRowHeight="12.75"/>
  <cols>
    <col min="1" max="1" width="9.140625" style="98"/>
    <col min="2" max="2" width="12.140625" style="98" customWidth="1"/>
    <col min="3" max="10" width="9.7109375" style="98" bestFit="1" customWidth="1"/>
    <col min="11" max="16384" width="9.140625" style="98"/>
  </cols>
  <sheetData>
    <row r="1" spans="1:11" ht="38.25">
      <c r="A1" s="13" t="s">
        <v>21</v>
      </c>
    </row>
    <row r="2" spans="1:11" ht="15.75">
      <c r="B2" s="285" t="s">
        <v>218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5">
      <c r="B3" s="183" t="s">
        <v>133</v>
      </c>
      <c r="C3" s="135" t="s">
        <v>219</v>
      </c>
      <c r="D3" s="135" t="s">
        <v>7</v>
      </c>
      <c r="E3" s="135" t="s">
        <v>8</v>
      </c>
      <c r="F3" s="135" t="s">
        <v>9</v>
      </c>
      <c r="G3" s="135" t="s">
        <v>10</v>
      </c>
      <c r="H3" s="135" t="s">
        <v>11</v>
      </c>
      <c r="I3" s="135" t="s">
        <v>12</v>
      </c>
      <c r="J3" s="135" t="s">
        <v>24</v>
      </c>
      <c r="K3" s="163"/>
    </row>
    <row r="4" spans="1:11" ht="15" thickBot="1">
      <c r="B4" s="247"/>
      <c r="C4" s="248">
        <v>257.25048719862758</v>
      </c>
      <c r="D4" s="133">
        <v>276.66559151994664</v>
      </c>
      <c r="E4" s="133">
        <v>285.00915411122645</v>
      </c>
      <c r="F4" s="133">
        <v>292.21211825273531</v>
      </c>
      <c r="G4" s="133">
        <v>301.48592687707475</v>
      </c>
      <c r="H4" s="133">
        <v>311.33790150945998</v>
      </c>
      <c r="I4" s="133">
        <v>321.83227781375911</v>
      </c>
      <c r="J4" s="133">
        <v>334.51511828899231</v>
      </c>
      <c r="K4" s="249"/>
    </row>
    <row r="5" spans="1:11" ht="15">
      <c r="B5" s="75" t="s">
        <v>26</v>
      </c>
      <c r="C5" s="5"/>
      <c r="D5" s="5"/>
      <c r="E5" s="5"/>
      <c r="F5" s="5"/>
      <c r="G5" s="5"/>
      <c r="H5" s="5"/>
      <c r="I5" s="5"/>
      <c r="J5" s="5"/>
      <c r="K5" s="5"/>
    </row>
    <row r="6" spans="1:11" ht="15">
      <c r="B6" s="341" t="s">
        <v>220</v>
      </c>
      <c r="C6" s="5"/>
      <c r="D6" s="5"/>
      <c r="E6" s="5"/>
      <c r="F6" s="5"/>
      <c r="G6" s="5"/>
      <c r="H6" s="5"/>
      <c r="I6" s="5"/>
      <c r="J6" s="5"/>
      <c r="K6" s="5"/>
    </row>
    <row r="7" spans="1:11" ht="15">
      <c r="B7" s="5"/>
      <c r="C7" s="5"/>
      <c r="D7" s="5"/>
      <c r="E7" s="5"/>
      <c r="F7" s="5"/>
      <c r="G7" s="5"/>
      <c r="H7" s="5"/>
      <c r="I7" s="5"/>
      <c r="J7" s="5"/>
      <c r="K7" s="5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/>
  </sheetViews>
  <sheetFormatPr defaultRowHeight="12.75"/>
  <cols>
    <col min="1" max="1" width="9.140625" style="98"/>
    <col min="2" max="2" width="32.5703125" style="98" customWidth="1"/>
    <col min="3" max="10" width="10.7109375" style="98" customWidth="1"/>
    <col min="11" max="16384" width="9.140625" style="98"/>
  </cols>
  <sheetData>
    <row r="1" spans="1:11" ht="38.25">
      <c r="A1" s="13" t="s">
        <v>21</v>
      </c>
    </row>
    <row r="3" spans="1:11" ht="15.75">
      <c r="B3" s="297" t="s">
        <v>217</v>
      </c>
      <c r="C3" s="218"/>
      <c r="D3" s="206"/>
      <c r="E3" s="206"/>
      <c r="F3" s="206"/>
      <c r="G3" s="206"/>
      <c r="H3" s="206"/>
      <c r="I3" s="206"/>
      <c r="J3" s="206"/>
      <c r="K3" s="139"/>
    </row>
    <row r="4" spans="1:11" ht="15">
      <c r="B4" s="95" t="s">
        <v>5</v>
      </c>
      <c r="C4" s="96" t="s">
        <v>23</v>
      </c>
      <c r="D4" s="96" t="s">
        <v>7</v>
      </c>
      <c r="E4" s="96" t="s">
        <v>8</v>
      </c>
      <c r="F4" s="96" t="s">
        <v>9</v>
      </c>
      <c r="G4" s="96" t="s">
        <v>10</v>
      </c>
      <c r="H4" s="96" t="s">
        <v>11</v>
      </c>
      <c r="I4" s="96" t="s">
        <v>12</v>
      </c>
      <c r="J4" s="96" t="s">
        <v>24</v>
      </c>
      <c r="K4" s="139"/>
    </row>
    <row r="5" spans="1:11" ht="14.25">
      <c r="B5" s="250" t="s">
        <v>96</v>
      </c>
      <c r="C5" s="251">
        <v>264.32644803233063</v>
      </c>
      <c r="D5" s="131">
        <v>291.59222628985566</v>
      </c>
      <c r="E5" s="131">
        <v>305.95593041683651</v>
      </c>
      <c r="F5" s="131">
        <v>314.07540183718515</v>
      </c>
      <c r="G5" s="131">
        <v>324.43742045633115</v>
      </c>
      <c r="H5" s="131">
        <v>336.02125599964052</v>
      </c>
      <c r="I5" s="131">
        <v>348.1208610192578</v>
      </c>
      <c r="J5" s="139"/>
      <c r="K5" s="139"/>
    </row>
    <row r="6" spans="1:11" ht="14.25">
      <c r="B6" s="252" t="s">
        <v>134</v>
      </c>
      <c r="C6" s="131">
        <v>0</v>
      </c>
      <c r="D6" s="131">
        <v>-3.4596313697715573</v>
      </c>
      <c r="E6" s="131">
        <v>-8.0695563172175753</v>
      </c>
      <c r="F6" s="131">
        <v>-8.5780767924213706</v>
      </c>
      <c r="G6" s="131">
        <v>-9.2075438812751145</v>
      </c>
      <c r="H6" s="131">
        <v>-10.337019592918807</v>
      </c>
      <c r="I6" s="131">
        <v>-11.306740098244177</v>
      </c>
      <c r="J6" s="139"/>
      <c r="K6" s="139"/>
    </row>
    <row r="7" spans="1:11" ht="14.25">
      <c r="B7" s="252" t="s">
        <v>53</v>
      </c>
      <c r="C7" s="131">
        <v>0</v>
      </c>
      <c r="D7" s="131">
        <v>-3.74468978029239</v>
      </c>
      <c r="E7" s="131">
        <v>-4.9738812560636916</v>
      </c>
      <c r="F7" s="131">
        <v>-5.1822351364459109</v>
      </c>
      <c r="G7" s="131">
        <v>-5.3837399237935983</v>
      </c>
      <c r="H7" s="131">
        <v>-5.7128502216843344</v>
      </c>
      <c r="I7" s="131">
        <v>-6.0572694712469684</v>
      </c>
      <c r="J7" s="139"/>
      <c r="K7" s="139"/>
    </row>
    <row r="8" spans="1:11" ht="14.25">
      <c r="B8" s="386" t="s">
        <v>135</v>
      </c>
      <c r="C8" s="385">
        <v>-7.07596083370305</v>
      </c>
      <c r="D8" s="385">
        <v>-7.7223136198450675</v>
      </c>
      <c r="E8" s="385">
        <v>-7.9033387323287911</v>
      </c>
      <c r="F8" s="385">
        <v>-8.1029716555825644</v>
      </c>
      <c r="G8" s="385">
        <v>-8.3602097741876946</v>
      </c>
      <c r="H8" s="385">
        <v>-8.6334846755773924</v>
      </c>
      <c r="I8" s="385">
        <v>-8.9245736360075512</v>
      </c>
      <c r="J8" s="206"/>
      <c r="K8" s="139"/>
    </row>
    <row r="9" spans="1:11" ht="14.25">
      <c r="B9" s="384" t="s">
        <v>95</v>
      </c>
      <c r="C9" s="385">
        <v>257.25048719862758</v>
      </c>
      <c r="D9" s="385">
        <v>276.66559151994664</v>
      </c>
      <c r="E9" s="385">
        <v>285.00915411122645</v>
      </c>
      <c r="F9" s="385">
        <v>292.21211825273531</v>
      </c>
      <c r="G9" s="385">
        <v>301.48592687707475</v>
      </c>
      <c r="H9" s="385">
        <v>311.33790150945998</v>
      </c>
      <c r="I9" s="385">
        <v>321.83227781375911</v>
      </c>
      <c r="J9" s="385">
        <v>334.51511828899231</v>
      </c>
      <c r="K9" s="139"/>
    </row>
    <row r="10" spans="1:11" ht="15" thickBot="1">
      <c r="B10" s="247" t="s">
        <v>203</v>
      </c>
      <c r="C10" s="248">
        <v>-7.07596083370305</v>
      </c>
      <c r="D10" s="248">
        <v>-14.926634769909015</v>
      </c>
      <c r="E10" s="248">
        <v>-20.946776305610058</v>
      </c>
      <c r="F10" s="248">
        <v>-21.863283584449846</v>
      </c>
      <c r="G10" s="248">
        <v>-22.951493579256407</v>
      </c>
      <c r="H10" s="248">
        <v>-24.683354490180534</v>
      </c>
      <c r="I10" s="248">
        <v>-26.288583205498696</v>
      </c>
      <c r="J10" s="248"/>
      <c r="K10" s="139"/>
    </row>
    <row r="11" spans="1:11">
      <c r="B11" s="75" t="s">
        <v>26</v>
      </c>
      <c r="C11" s="75"/>
    </row>
    <row r="12" spans="1:11">
      <c r="B12" s="341"/>
    </row>
    <row r="14" spans="1:11">
      <c r="C14" s="67"/>
      <c r="D14" s="67"/>
      <c r="E14" s="67"/>
      <c r="F14" s="67"/>
      <c r="G14" s="67"/>
      <c r="H14" s="67"/>
      <c r="I14" s="67"/>
      <c r="J14" s="67"/>
    </row>
    <row r="15" spans="1:11">
      <c r="C15" s="419"/>
      <c r="D15" s="419"/>
      <c r="E15" s="419"/>
      <c r="F15" s="419"/>
      <c r="G15" s="419"/>
      <c r="H15" s="419"/>
    </row>
    <row r="16" spans="1:11">
      <c r="C16" s="419"/>
      <c r="D16" s="419"/>
      <c r="E16" s="419"/>
      <c r="F16" s="419"/>
      <c r="G16" s="419"/>
      <c r="H16" s="419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/>
  </sheetViews>
  <sheetFormatPr defaultRowHeight="12.75"/>
  <cols>
    <col min="1" max="1" width="9.140625" style="98"/>
    <col min="2" max="2" width="16.140625" style="98" customWidth="1"/>
    <col min="3" max="9" width="10.7109375" style="98" customWidth="1"/>
    <col min="10" max="16384" width="9.140625" style="98"/>
  </cols>
  <sheetData>
    <row r="1" spans="1:10" ht="38.25">
      <c r="A1" s="13" t="s">
        <v>21</v>
      </c>
    </row>
    <row r="3" spans="1:10" ht="15.75">
      <c r="B3" s="298" t="s">
        <v>216</v>
      </c>
      <c r="C3" s="253"/>
      <c r="D3" s="254"/>
      <c r="E3" s="254"/>
      <c r="F3" s="254"/>
      <c r="G3" s="254"/>
      <c r="H3" s="254"/>
      <c r="I3" s="254"/>
      <c r="J3" s="139"/>
    </row>
    <row r="4" spans="1:10" ht="16.5" customHeight="1">
      <c r="B4" s="194" t="s">
        <v>5</v>
      </c>
      <c r="C4" s="194" t="s">
        <v>23</v>
      </c>
      <c r="D4" s="194" t="s">
        <v>7</v>
      </c>
      <c r="E4" s="194" t="s">
        <v>8</v>
      </c>
      <c r="F4" s="194" t="s">
        <v>9</v>
      </c>
      <c r="G4" s="194" t="s">
        <v>10</v>
      </c>
      <c r="H4" s="194" t="s">
        <v>11</v>
      </c>
      <c r="I4" s="194" t="s">
        <v>12</v>
      </c>
      <c r="J4" s="139"/>
    </row>
    <row r="5" spans="1:10" ht="16.5" customHeight="1">
      <c r="B5" s="255" t="s">
        <v>56</v>
      </c>
      <c r="C5" s="128">
        <v>257.25048719862758</v>
      </c>
      <c r="D5" s="128">
        <v>276.66559151994664</v>
      </c>
      <c r="E5" s="128">
        <v>285.00915411122645</v>
      </c>
      <c r="F5" s="128">
        <v>292.21211825273531</v>
      </c>
      <c r="G5" s="128">
        <v>301.48592687707475</v>
      </c>
      <c r="H5" s="128">
        <v>311.33790150945998</v>
      </c>
      <c r="I5" s="128">
        <v>321.83227781375911</v>
      </c>
      <c r="J5" s="139"/>
    </row>
    <row r="6" spans="1:10" ht="16.5" customHeight="1">
      <c r="B6" s="255" t="s">
        <v>204</v>
      </c>
      <c r="C6" s="128">
        <v>281.84642955974243</v>
      </c>
      <c r="D6" s="128">
        <v>294.98346847770773</v>
      </c>
      <c r="E6" s="128">
        <v>306.62216208832615</v>
      </c>
      <c r="F6" s="128">
        <v>319.35004801127809</v>
      </c>
      <c r="G6" s="128">
        <v>330.55924560153125</v>
      </c>
      <c r="H6" s="128">
        <v>342.44920869726496</v>
      </c>
      <c r="I6" s="128">
        <v>354.75980565339506</v>
      </c>
      <c r="J6" s="139"/>
    </row>
    <row r="7" spans="1:10" ht="16.5" customHeight="1" thickBot="1">
      <c r="B7" s="256" t="s">
        <v>205</v>
      </c>
      <c r="C7" s="248">
        <v>-24.595942361114851</v>
      </c>
      <c r="D7" s="248">
        <v>-18.317876957761086</v>
      </c>
      <c r="E7" s="248">
        <v>-21.613007977099699</v>
      </c>
      <c r="F7" s="248">
        <v>-27.137929758542782</v>
      </c>
      <c r="G7" s="248">
        <v>-29.073318724456499</v>
      </c>
      <c r="H7" s="248">
        <v>-31.111307187804982</v>
      </c>
      <c r="I7" s="248">
        <v>-32.927527839635957</v>
      </c>
      <c r="J7" s="139"/>
    </row>
    <row r="8" spans="1:10" ht="16.5" customHeight="1">
      <c r="A8" s="123"/>
      <c r="B8" s="123" t="s">
        <v>26</v>
      </c>
      <c r="C8" s="123"/>
      <c r="D8" s="192"/>
      <c r="E8" s="192"/>
      <c r="F8" s="192"/>
      <c r="G8" s="192"/>
      <c r="H8" s="254"/>
      <c r="I8" s="254"/>
      <c r="J8" s="139"/>
    </row>
    <row r="9" spans="1:10" ht="14.25">
      <c r="A9" s="123"/>
      <c r="B9" s="459" t="s">
        <v>277</v>
      </c>
      <c r="C9" s="459"/>
      <c r="D9" s="459"/>
      <c r="E9" s="459"/>
      <c r="F9" s="459"/>
      <c r="G9" s="459"/>
      <c r="H9" s="139"/>
      <c r="I9" s="139"/>
      <c r="J9" s="139"/>
    </row>
    <row r="10" spans="1:10" ht="14.25">
      <c r="A10" s="123"/>
      <c r="B10" s="73"/>
      <c r="C10" s="123"/>
      <c r="D10" s="123"/>
      <c r="E10" s="123"/>
      <c r="F10" s="123"/>
      <c r="G10" s="123"/>
      <c r="H10" s="139"/>
      <c r="I10" s="139"/>
      <c r="J10" s="139"/>
    </row>
    <row r="11" spans="1:10">
      <c r="A11" s="123"/>
      <c r="B11" s="123"/>
      <c r="C11" s="123"/>
      <c r="D11" s="123"/>
      <c r="E11" s="123"/>
      <c r="F11" s="123"/>
      <c r="G11" s="123"/>
    </row>
    <row r="12" spans="1:10">
      <c r="A12" s="123"/>
      <c r="B12" s="123"/>
      <c r="C12" s="123"/>
      <c r="D12" s="123"/>
      <c r="E12" s="123"/>
      <c r="F12" s="123"/>
      <c r="G12" s="123"/>
    </row>
    <row r="13" spans="1:10">
      <c r="A13" s="123"/>
      <c r="B13" s="123"/>
      <c r="C13" s="123"/>
      <c r="D13" s="123"/>
      <c r="E13" s="123"/>
      <c r="F13" s="123"/>
      <c r="G13" s="123"/>
      <c r="H13" s="123"/>
      <c r="I13" s="123"/>
    </row>
  </sheetData>
  <mergeCells count="1">
    <mergeCell ref="B9:G9"/>
  </mergeCells>
  <hyperlinks>
    <hyperlink ref="A1" location="Contents!A1" display="Return to Contents Page"/>
    <hyperlink ref="B9" r:id="rId1" display="OBR Devolved Taxes Forecast March 2018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sheetData>
    <row r="1" spans="1:1" ht="38.25">
      <c r="A1" s="13" t="s">
        <v>21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defaultRowHeight="12.75"/>
  <cols>
    <col min="2" max="2" width="12.140625" customWidth="1"/>
    <col min="3" max="10" width="9.7109375" bestFit="1" customWidth="1"/>
  </cols>
  <sheetData>
    <row r="1" spans="1:12" ht="38.25">
      <c r="A1" s="13" t="s">
        <v>21</v>
      </c>
    </row>
    <row r="2" spans="1:12" ht="15.75">
      <c r="B2" s="285" t="s">
        <v>215</v>
      </c>
      <c r="C2" s="163"/>
      <c r="D2" s="163"/>
      <c r="E2" s="163"/>
      <c r="F2" s="163"/>
      <c r="G2" s="163"/>
      <c r="H2" s="163"/>
      <c r="I2" s="163"/>
      <c r="J2" s="163"/>
      <c r="K2" s="5"/>
    </row>
    <row r="3" spans="1:12" ht="30" customHeight="1">
      <c r="B3" s="95" t="s">
        <v>5</v>
      </c>
      <c r="C3" s="96" t="s">
        <v>132</v>
      </c>
      <c r="D3" s="96" t="s">
        <v>7</v>
      </c>
      <c r="E3" s="96" t="s">
        <v>8</v>
      </c>
      <c r="F3" s="96" t="s">
        <v>9</v>
      </c>
      <c r="G3" s="96" t="s">
        <v>10</v>
      </c>
      <c r="H3" s="96" t="s">
        <v>11</v>
      </c>
      <c r="I3" s="96" t="s">
        <v>12</v>
      </c>
      <c r="J3" s="96" t="s">
        <v>24</v>
      </c>
      <c r="K3" s="5"/>
    </row>
    <row r="4" spans="1:12" ht="15.75" thickBot="1">
      <c r="B4" s="247"/>
      <c r="C4" s="258">
        <v>147.6</v>
      </c>
      <c r="D4" s="259">
        <v>141.8118002224692</v>
      </c>
      <c r="E4" s="259">
        <v>114.06226362071261</v>
      </c>
      <c r="F4" s="259">
        <v>92.667143369030924</v>
      </c>
      <c r="G4" s="259">
        <v>94.553138858417483</v>
      </c>
      <c r="H4" s="259">
        <v>87.208329866989843</v>
      </c>
      <c r="I4" s="259">
        <v>86.511991576363471</v>
      </c>
      <c r="J4" s="259">
        <v>88.265464732312154</v>
      </c>
      <c r="K4" s="76"/>
    </row>
    <row r="5" spans="1:12" ht="15">
      <c r="B5" s="75" t="s">
        <v>26</v>
      </c>
      <c r="C5" s="5"/>
      <c r="D5" s="5"/>
      <c r="E5" s="5"/>
      <c r="F5" s="5"/>
      <c r="G5" s="5"/>
      <c r="H5" s="5"/>
      <c r="I5" s="5"/>
      <c r="J5" s="5"/>
      <c r="K5" s="5"/>
    </row>
    <row r="6" spans="1:12" ht="15"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>
      <c r="B7" s="5"/>
      <c r="C7" s="5"/>
      <c r="D7" s="5"/>
      <c r="E7" s="5"/>
      <c r="F7" s="5"/>
      <c r="G7" s="5"/>
      <c r="H7" s="5"/>
      <c r="I7" s="5"/>
      <c r="J7" s="5"/>
      <c r="K7" s="5"/>
    </row>
    <row r="15" spans="1:12" ht="15">
      <c r="D15" s="97"/>
      <c r="E15" s="97"/>
      <c r="F15" s="97"/>
      <c r="G15" s="97"/>
      <c r="H15" s="97"/>
      <c r="I15" s="97"/>
      <c r="J15" s="97"/>
    </row>
    <row r="16" spans="1:12">
      <c r="E16" s="98"/>
      <c r="F16" s="98"/>
      <c r="G16" s="98"/>
      <c r="H16" s="98"/>
      <c r="I16" s="98"/>
      <c r="J16" s="98"/>
      <c r="K16" s="98"/>
      <c r="L16" s="98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/>
  </sheetViews>
  <sheetFormatPr defaultRowHeight="15"/>
  <cols>
    <col min="1" max="1" width="9.140625" style="23"/>
    <col min="2" max="2" width="16.140625" style="23" customWidth="1"/>
    <col min="3" max="3" width="17.85546875" style="23" customWidth="1"/>
    <col min="4" max="16" width="12.7109375" style="23" customWidth="1"/>
    <col min="17" max="16384" width="9.140625" style="23"/>
  </cols>
  <sheetData>
    <row r="1" spans="1:4" ht="39" customHeight="1">
      <c r="A1" s="22" t="s">
        <v>65</v>
      </c>
    </row>
    <row r="2" spans="1:4" ht="15.75">
      <c r="A2" s="260"/>
      <c r="B2" s="285" t="s">
        <v>161</v>
      </c>
      <c r="C2" s="260"/>
      <c r="D2" s="260"/>
    </row>
    <row r="4" spans="1:4">
      <c r="A4" s="99"/>
    </row>
    <row r="21" spans="1:5">
      <c r="A21" s="261"/>
      <c r="B21" s="439" t="s">
        <v>188</v>
      </c>
      <c r="C21" s="439"/>
      <c r="D21" s="439"/>
      <c r="E21" s="439"/>
    </row>
    <row r="22" spans="1:5">
      <c r="B22" s="341" t="s">
        <v>295</v>
      </c>
    </row>
    <row r="23" spans="1:5" ht="14.25" customHeight="1">
      <c r="B23" s="452" t="s">
        <v>108</v>
      </c>
      <c r="C23" s="449" t="s">
        <v>109</v>
      </c>
    </row>
    <row r="24" spans="1:5" ht="35.25" customHeight="1">
      <c r="B24" s="460"/>
      <c r="C24" s="461"/>
    </row>
    <row r="25" spans="1:5">
      <c r="B25" s="262">
        <v>2005</v>
      </c>
      <c r="C25" s="263">
        <v>3619908.48</v>
      </c>
    </row>
    <row r="26" spans="1:5">
      <c r="B26" s="262">
        <v>2006</v>
      </c>
      <c r="C26" s="263">
        <v>3417671.588</v>
      </c>
    </row>
    <row r="27" spans="1:5">
      <c r="B27" s="262">
        <v>2007</v>
      </c>
      <c r="C27" s="263">
        <v>3418828.04</v>
      </c>
    </row>
    <row r="28" spans="1:5">
      <c r="B28" s="262">
        <v>2008</v>
      </c>
      <c r="C28" s="263">
        <v>3172697.5149999997</v>
      </c>
    </row>
    <row r="29" spans="1:5">
      <c r="B29" s="262">
        <v>2009</v>
      </c>
      <c r="C29" s="263">
        <v>2907555.98</v>
      </c>
    </row>
    <row r="30" spans="1:5">
      <c r="B30" s="262">
        <v>2010</v>
      </c>
      <c r="C30" s="263">
        <v>2613400.3700000006</v>
      </c>
    </row>
    <row r="31" spans="1:5">
      <c r="B31" s="262">
        <v>2011</v>
      </c>
      <c r="C31" s="263">
        <v>2395470.9</v>
      </c>
    </row>
    <row r="32" spans="1:5">
      <c r="B32" s="262">
        <v>2012</v>
      </c>
      <c r="C32" s="263">
        <v>2332336.7799999998</v>
      </c>
    </row>
    <row r="33" spans="2:3">
      <c r="B33" s="262">
        <v>2013</v>
      </c>
      <c r="C33" s="263">
        <v>2146753.2570000016</v>
      </c>
    </row>
    <row r="34" spans="2:3">
      <c r="B34" s="262">
        <v>2014</v>
      </c>
      <c r="C34" s="263">
        <v>2140302.6380000003</v>
      </c>
    </row>
    <row r="35" spans="2:3">
      <c r="B35" s="262">
        <v>2015</v>
      </c>
      <c r="C35" s="263">
        <v>2116787.878</v>
      </c>
    </row>
    <row r="36" spans="2:3" ht="15.75" thickBot="1">
      <c r="B36" s="273">
        <v>2016</v>
      </c>
      <c r="C36" s="275">
        <v>2098892.8199999989</v>
      </c>
    </row>
  </sheetData>
  <mergeCells count="3">
    <mergeCell ref="B23:B24"/>
    <mergeCell ref="C23:C24"/>
    <mergeCell ref="B21:E21"/>
  </mergeCells>
  <hyperlinks>
    <hyperlink ref="A1" location="Contents!A1" display="Return to Contents page"/>
    <hyperlink ref="B21" r:id="rId1" display="Source: SEPA Waste Landfilled in Scotland 2016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workbookViewId="0"/>
  </sheetViews>
  <sheetFormatPr defaultRowHeight="12.75"/>
  <cols>
    <col min="2" max="2" width="14.42578125" customWidth="1"/>
    <col min="3" max="9" width="10.7109375" customWidth="1"/>
  </cols>
  <sheetData>
    <row r="1" spans="1:11" ht="38.25">
      <c r="A1" s="13" t="s">
        <v>21</v>
      </c>
    </row>
    <row r="2" spans="1:11" ht="15.75">
      <c r="B2" s="285" t="s">
        <v>214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5">
      <c r="B3" s="264" t="s">
        <v>5</v>
      </c>
      <c r="C3" s="265" t="s">
        <v>7</v>
      </c>
      <c r="D3" s="265" t="s">
        <v>8</v>
      </c>
      <c r="E3" s="265" t="s">
        <v>9</v>
      </c>
      <c r="F3" s="265" t="s">
        <v>10</v>
      </c>
      <c r="G3" s="265" t="s">
        <v>11</v>
      </c>
      <c r="H3" s="265" t="s">
        <v>12</v>
      </c>
      <c r="I3" s="265" t="s">
        <v>24</v>
      </c>
      <c r="J3" s="139"/>
      <c r="K3" s="139"/>
    </row>
    <row r="4" spans="1:11" ht="31.5" customHeight="1" thickBot="1">
      <c r="B4" s="247" t="s">
        <v>85</v>
      </c>
      <c r="C4" s="133">
        <v>-0.16451022509998084</v>
      </c>
      <c r="D4" s="133">
        <v>-31.647260584800005</v>
      </c>
      <c r="E4" s="133">
        <v>-56.08459934639999</v>
      </c>
      <c r="F4" s="133">
        <v>-57.710044296000007</v>
      </c>
      <c r="G4" s="133">
        <v>-68.720939946000001</v>
      </c>
      <c r="H4" s="133">
        <v>-73.307137881599957</v>
      </c>
      <c r="I4" s="133">
        <v>-75.476685362399948</v>
      </c>
      <c r="J4" s="139"/>
      <c r="K4" s="139"/>
    </row>
    <row r="5" spans="1:11" ht="21.75" customHeight="1">
      <c r="B5" s="75" t="s">
        <v>26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RowHeight="12.75"/>
  <cols>
    <col min="2" max="2" width="32.5703125" customWidth="1"/>
    <col min="3" max="3" width="10.7109375" style="98" customWidth="1"/>
    <col min="4" max="10" width="10.7109375" customWidth="1"/>
  </cols>
  <sheetData>
    <row r="1" spans="1:11" ht="38.25">
      <c r="A1" s="13" t="s">
        <v>21</v>
      </c>
    </row>
    <row r="3" spans="1:11" ht="15.75">
      <c r="B3" s="297" t="s">
        <v>213</v>
      </c>
      <c r="C3" s="218"/>
      <c r="D3" s="206"/>
      <c r="E3" s="206"/>
      <c r="F3" s="206"/>
      <c r="G3" s="206"/>
      <c r="H3" s="206"/>
      <c r="I3" s="206"/>
      <c r="J3" s="206"/>
      <c r="K3" s="139"/>
    </row>
    <row r="4" spans="1:11" ht="15">
      <c r="B4" s="95" t="s">
        <v>5</v>
      </c>
      <c r="C4" s="96" t="s">
        <v>23</v>
      </c>
      <c r="D4" s="96" t="s">
        <v>7</v>
      </c>
      <c r="E4" s="96" t="s">
        <v>8</v>
      </c>
      <c r="F4" s="96" t="s">
        <v>9</v>
      </c>
      <c r="G4" s="96" t="s">
        <v>10</v>
      </c>
      <c r="H4" s="96" t="s">
        <v>11</v>
      </c>
      <c r="I4" s="96" t="s">
        <v>12</v>
      </c>
      <c r="J4" s="96" t="s">
        <v>24</v>
      </c>
      <c r="K4" s="139"/>
    </row>
    <row r="5" spans="1:11" ht="14.25">
      <c r="B5" s="250" t="s">
        <v>96</v>
      </c>
      <c r="C5" s="266">
        <v>147.6</v>
      </c>
      <c r="D5" s="131">
        <v>136.93885377504563</v>
      </c>
      <c r="E5" s="131">
        <v>106.23599539565205</v>
      </c>
      <c r="F5" s="131">
        <v>88.294430206352502</v>
      </c>
      <c r="G5" s="131">
        <v>89.709912576893657</v>
      </c>
      <c r="H5" s="131">
        <v>82.31359571589158</v>
      </c>
      <c r="I5" s="131">
        <v>81.858848776002318</v>
      </c>
      <c r="J5" s="139"/>
      <c r="K5" s="139"/>
    </row>
    <row r="6" spans="1:11" ht="14.25">
      <c r="B6" s="252" t="s">
        <v>53</v>
      </c>
      <c r="C6" s="252"/>
      <c r="D6" s="267">
        <v>3.9761473442235911</v>
      </c>
      <c r="E6" s="267">
        <v>4.1204013834605604</v>
      </c>
      <c r="F6" s="267">
        <v>4.3727131626784228</v>
      </c>
      <c r="G6" s="267">
        <v>4.8432262815238261</v>
      </c>
      <c r="H6" s="267">
        <v>4.8947341510982625</v>
      </c>
      <c r="I6" s="267">
        <v>4.6531428003611524</v>
      </c>
      <c r="J6" s="139"/>
      <c r="K6" s="139"/>
    </row>
    <row r="7" spans="1:11" ht="14.25">
      <c r="B7" s="252" t="s">
        <v>107</v>
      </c>
      <c r="C7" s="252"/>
      <c r="D7" s="131">
        <v>0.89679910319998157</v>
      </c>
      <c r="E7" s="131">
        <v>3.7058668415999989</v>
      </c>
      <c r="F7" s="131">
        <v>0</v>
      </c>
      <c r="G7" s="131">
        <v>0</v>
      </c>
      <c r="H7" s="131">
        <v>0</v>
      </c>
      <c r="I7" s="131">
        <v>0</v>
      </c>
      <c r="J7" s="139"/>
      <c r="K7" s="139"/>
    </row>
    <row r="8" spans="1:11" s="98" customFormat="1" ht="14.25">
      <c r="B8" s="384" t="s">
        <v>95</v>
      </c>
      <c r="C8" s="387">
        <v>147.6</v>
      </c>
      <c r="D8" s="388">
        <v>141.8118002224692</v>
      </c>
      <c r="E8" s="388">
        <v>114.06226362071261</v>
      </c>
      <c r="F8" s="388">
        <v>92.667143369030924</v>
      </c>
      <c r="G8" s="388">
        <v>94.553138858417483</v>
      </c>
      <c r="H8" s="388">
        <v>87.208329866989843</v>
      </c>
      <c r="I8" s="388">
        <v>86.511991576363471</v>
      </c>
      <c r="J8" s="388">
        <v>88.265464732312154</v>
      </c>
      <c r="K8" s="139"/>
    </row>
    <row r="9" spans="1:11" s="98" customFormat="1" ht="15" thickBot="1">
      <c r="B9" s="247" t="s">
        <v>198</v>
      </c>
      <c r="C9" s="268"/>
      <c r="D9" s="268">
        <v>4.8729464474235726</v>
      </c>
      <c r="E9" s="268">
        <v>7.8262682250605593</v>
      </c>
      <c r="F9" s="268">
        <v>4.3727131626784228</v>
      </c>
      <c r="G9" s="268">
        <v>4.8432262815238261</v>
      </c>
      <c r="H9" s="268">
        <v>4.8947341510982625</v>
      </c>
      <c r="I9" s="268">
        <v>4.6531428003611524</v>
      </c>
      <c r="J9" s="268"/>
      <c r="K9" s="139"/>
    </row>
    <row r="10" spans="1:11">
      <c r="B10" s="75" t="s">
        <v>26</v>
      </c>
      <c r="C10" s="75"/>
    </row>
    <row r="11" spans="1:11">
      <c r="B11" s="341"/>
    </row>
    <row r="13" spans="1:11">
      <c r="E13" s="419"/>
      <c r="F13" s="419"/>
      <c r="G13" s="419"/>
      <c r="H13" s="419"/>
      <c r="I13" s="419"/>
      <c r="J13" s="419"/>
    </row>
    <row r="14" spans="1:11">
      <c r="E14" s="419"/>
      <c r="F14" s="419"/>
      <c r="G14" s="419"/>
      <c r="H14" s="419"/>
      <c r="I14" s="419"/>
      <c r="J14" s="419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/>
  </sheetViews>
  <sheetFormatPr defaultRowHeight="12.75"/>
  <cols>
    <col min="2" max="2" width="21.85546875" customWidth="1"/>
    <col min="3" max="9" width="10.7109375" customWidth="1"/>
  </cols>
  <sheetData>
    <row r="1" spans="1:10" ht="38.25">
      <c r="A1" s="13" t="s">
        <v>21</v>
      </c>
    </row>
    <row r="3" spans="1:10" ht="15.75">
      <c r="B3" s="285" t="s">
        <v>212</v>
      </c>
      <c r="C3" s="139"/>
      <c r="D3" s="139"/>
      <c r="E3" s="139"/>
      <c r="F3" s="139"/>
      <c r="G3" s="139"/>
      <c r="H3" s="139"/>
      <c r="I3" s="139"/>
      <c r="J3" s="139"/>
    </row>
    <row r="4" spans="1:10" ht="15">
      <c r="B4" s="264" t="s">
        <v>5</v>
      </c>
      <c r="C4" s="265" t="s">
        <v>7</v>
      </c>
      <c r="D4" s="265" t="s">
        <v>8</v>
      </c>
      <c r="E4" s="265" t="s">
        <v>9</v>
      </c>
      <c r="F4" s="265" t="s">
        <v>10</v>
      </c>
      <c r="G4" s="265" t="s">
        <v>11</v>
      </c>
      <c r="H4" s="265" t="s">
        <v>12</v>
      </c>
      <c r="I4" s="265" t="s">
        <v>24</v>
      </c>
      <c r="J4" s="139"/>
    </row>
    <row r="5" spans="1:10" ht="14.25">
      <c r="B5" s="269" t="s">
        <v>86</v>
      </c>
      <c r="C5" s="267">
        <v>141.8118002224692</v>
      </c>
      <c r="D5" s="267">
        <v>114.06226362071261</v>
      </c>
      <c r="E5" s="267">
        <v>92.667143369030924</v>
      </c>
      <c r="F5" s="267">
        <v>94.553138858417483</v>
      </c>
      <c r="G5" s="267">
        <v>87.208329866989843</v>
      </c>
      <c r="H5" s="267">
        <v>86.511991576363471</v>
      </c>
      <c r="I5" s="267">
        <v>88.265464732312154</v>
      </c>
      <c r="J5" s="139"/>
    </row>
    <row r="6" spans="1:10" ht="14.25">
      <c r="B6" s="269" t="s">
        <v>87</v>
      </c>
      <c r="C6" s="131">
        <v>141.9763104475692</v>
      </c>
      <c r="D6" s="131">
        <v>145.19966671391265</v>
      </c>
      <c r="E6" s="131">
        <v>113.82551873933092</v>
      </c>
      <c r="F6" s="131">
        <v>94.553138858417483</v>
      </c>
      <c r="G6" s="131">
        <v>96.532079216989814</v>
      </c>
      <c r="H6" s="131">
        <v>89.03912677636346</v>
      </c>
      <c r="I6" s="131">
        <v>90.867391282312141</v>
      </c>
      <c r="J6" s="139"/>
    </row>
    <row r="7" spans="1:10" ht="15" thickBot="1">
      <c r="B7" s="247" t="s">
        <v>69</v>
      </c>
      <c r="C7" s="133">
        <v>0.16451022510000257</v>
      </c>
      <c r="D7" s="133">
        <v>31.137403093200035</v>
      </c>
      <c r="E7" s="133">
        <v>21.158375370299993</v>
      </c>
      <c r="F7" s="133">
        <v>0</v>
      </c>
      <c r="G7" s="133">
        <v>9.3237493499999715</v>
      </c>
      <c r="H7" s="133">
        <v>2.5271351999999894</v>
      </c>
      <c r="I7" s="133">
        <v>2.6019265499999875</v>
      </c>
      <c r="J7" s="139"/>
    </row>
    <row r="8" spans="1:10">
      <c r="B8" s="341" t="s">
        <v>26</v>
      </c>
      <c r="C8" s="45"/>
      <c r="D8" s="45"/>
      <c r="E8" s="45"/>
      <c r="F8" s="45"/>
      <c r="G8" s="45"/>
      <c r="H8" s="45"/>
      <c r="I8" s="45"/>
    </row>
    <row r="9" spans="1:10">
      <c r="B9" s="341"/>
      <c r="C9" s="45"/>
      <c r="D9" s="45"/>
      <c r="E9" s="45"/>
      <c r="F9" s="45"/>
      <c r="G9" s="45"/>
      <c r="H9" s="45"/>
      <c r="I9" s="45"/>
    </row>
    <row r="10" spans="1:10">
      <c r="C10" s="419"/>
      <c r="D10" s="419"/>
      <c r="E10" s="419"/>
      <c r="F10" s="419"/>
      <c r="G10" s="419"/>
      <c r="H10" s="419"/>
      <c r="I10" s="419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/>
  </sheetViews>
  <sheetFormatPr defaultRowHeight="15"/>
  <cols>
    <col min="1" max="1" width="9.140625" style="23"/>
    <col min="2" max="2" width="16.140625" style="23" customWidth="1"/>
    <col min="3" max="4" width="17.85546875" style="23" customWidth="1"/>
    <col min="5" max="16" width="12.7109375" style="23" customWidth="1"/>
    <col min="17" max="16384" width="9.140625" style="23"/>
  </cols>
  <sheetData>
    <row r="1" spans="1:2" ht="39" customHeight="1">
      <c r="A1" s="22" t="s">
        <v>65</v>
      </c>
    </row>
    <row r="2" spans="1:2" ht="15.75">
      <c r="B2" s="286" t="s">
        <v>162</v>
      </c>
    </row>
    <row r="4" spans="1:2">
      <c r="A4" s="99"/>
    </row>
    <row r="22" spans="2:4">
      <c r="B22" s="452" t="s">
        <v>108</v>
      </c>
      <c r="C22" s="449" t="s">
        <v>110</v>
      </c>
      <c r="D22" s="449" t="s">
        <v>111</v>
      </c>
    </row>
    <row r="23" spans="2:4" ht="40.5" customHeight="1">
      <c r="B23" s="460"/>
      <c r="C23" s="461"/>
      <c r="D23" s="461"/>
    </row>
    <row r="24" spans="2:4">
      <c r="B24" s="262" t="s">
        <v>7</v>
      </c>
      <c r="C24" s="270">
        <v>141.8118002224692</v>
      </c>
      <c r="D24" s="270">
        <v>141.8118002224692</v>
      </c>
    </row>
    <row r="25" spans="2:4">
      <c r="B25" s="262" t="s">
        <v>8</v>
      </c>
      <c r="C25" s="271">
        <v>114.06226362071261</v>
      </c>
      <c r="D25" s="271">
        <v>114.06226362071261</v>
      </c>
    </row>
    <row r="26" spans="2:4">
      <c r="B26" s="262" t="s">
        <v>9</v>
      </c>
      <c r="C26" s="272">
        <v>92.667143369030924</v>
      </c>
      <c r="D26" s="272">
        <v>92.667143369030924</v>
      </c>
    </row>
    <row r="27" spans="2:4">
      <c r="B27" s="262" t="s">
        <v>10</v>
      </c>
      <c r="C27" s="272">
        <v>94.553138858417483</v>
      </c>
      <c r="D27" s="272">
        <v>75.475921377203093</v>
      </c>
    </row>
    <row r="28" spans="2:4">
      <c r="B28" s="262" t="s">
        <v>11</v>
      </c>
      <c r="C28" s="272">
        <v>87.208329866989843</v>
      </c>
      <c r="D28" s="272">
        <v>19.17855418850165</v>
      </c>
    </row>
    <row r="29" spans="2:4">
      <c r="B29" s="262" t="s">
        <v>12</v>
      </c>
      <c r="C29" s="272">
        <v>86.511991576363471</v>
      </c>
      <c r="D29" s="272">
        <v>19.800604030122049</v>
      </c>
    </row>
    <row r="30" spans="2:4" ht="15.75" thickBot="1">
      <c r="B30" s="273" t="s">
        <v>24</v>
      </c>
      <c r="C30" s="274">
        <v>88.265464732312154</v>
      </c>
      <c r="D30" s="274">
        <v>20.303051051737789</v>
      </c>
    </row>
    <row r="31" spans="2:4">
      <c r="B31" s="261" t="s">
        <v>26</v>
      </c>
      <c r="C31" s="101"/>
    </row>
    <row r="32" spans="2:4">
      <c r="B32" s="100"/>
      <c r="C32" s="101"/>
    </row>
    <row r="33" spans="2:9">
      <c r="B33" s="102"/>
      <c r="C33" s="103"/>
      <c r="D33" s="89"/>
      <c r="E33" s="89"/>
      <c r="F33" s="89"/>
    </row>
    <row r="34" spans="2:9">
      <c r="B34" s="102"/>
      <c r="C34" s="103"/>
      <c r="D34" s="89"/>
      <c r="E34" s="89"/>
      <c r="F34" s="89"/>
    </row>
    <row r="35" spans="2:9">
      <c r="B35" s="100"/>
      <c r="C35" s="101"/>
    </row>
    <row r="38" spans="2:9">
      <c r="B38" s="29"/>
      <c r="C38" s="29"/>
      <c r="D38" s="29"/>
      <c r="E38" s="29"/>
      <c r="F38" s="29"/>
      <c r="G38" s="29"/>
      <c r="H38" s="29"/>
      <c r="I38" s="29"/>
    </row>
  </sheetData>
  <mergeCells count="3">
    <mergeCell ref="B22:B23"/>
    <mergeCell ref="C22:C23"/>
    <mergeCell ref="D22:D23"/>
  </mergeCells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RowHeight="12.75"/>
  <cols>
    <col min="2" max="2" width="19.5703125" customWidth="1"/>
    <col min="3" max="9" width="10.7109375" customWidth="1"/>
  </cols>
  <sheetData>
    <row r="1" spans="1:9" ht="38.25">
      <c r="A1" s="13" t="s">
        <v>21</v>
      </c>
    </row>
    <row r="3" spans="1:9" ht="15.75">
      <c r="B3" s="285" t="s">
        <v>211</v>
      </c>
      <c r="C3" s="163"/>
      <c r="D3" s="163"/>
      <c r="E3" s="163"/>
      <c r="F3" s="163"/>
      <c r="G3" s="163"/>
      <c r="H3" s="163"/>
      <c r="I3" s="163"/>
    </row>
    <row r="4" spans="1:9" ht="15">
      <c r="B4" s="95" t="s">
        <v>5</v>
      </c>
      <c r="C4" s="96" t="s">
        <v>7</v>
      </c>
      <c r="D4" s="96" t="s">
        <v>8</v>
      </c>
      <c r="E4" s="96" t="s">
        <v>9</v>
      </c>
      <c r="F4" s="96" t="s">
        <v>10</v>
      </c>
      <c r="G4" s="96" t="s">
        <v>11</v>
      </c>
      <c r="H4" s="96" t="s">
        <v>12</v>
      </c>
      <c r="I4" s="96" t="s">
        <v>24</v>
      </c>
    </row>
    <row r="5" spans="1:9" ht="14.25">
      <c r="B5" s="269" t="s">
        <v>88</v>
      </c>
      <c r="C5" s="128">
        <v>141.8118002224692</v>
      </c>
      <c r="D5" s="128">
        <v>114.06226362071261</v>
      </c>
      <c r="E5" s="128">
        <v>92.667143369030924</v>
      </c>
      <c r="F5" s="128">
        <v>94.553138858417483</v>
      </c>
      <c r="G5" s="128">
        <v>87.208329866989843</v>
      </c>
      <c r="H5" s="128">
        <v>86.511991576363471</v>
      </c>
      <c r="I5" s="128">
        <v>88.265464732312154</v>
      </c>
    </row>
    <row r="6" spans="1:9" ht="18" customHeight="1">
      <c r="B6" s="269" t="s">
        <v>89</v>
      </c>
      <c r="C6" s="128">
        <v>141.8118002224692</v>
      </c>
      <c r="D6" s="128">
        <v>114.06226362071261</v>
      </c>
      <c r="E6" s="128">
        <v>92.667143369030924</v>
      </c>
      <c r="F6" s="128">
        <v>75.475921377203093</v>
      </c>
      <c r="G6" s="128">
        <v>19.17855418850165</v>
      </c>
      <c r="H6" s="128">
        <v>19.800604030122049</v>
      </c>
      <c r="I6" s="128">
        <v>20.303051051737789</v>
      </c>
    </row>
    <row r="7" spans="1:9" ht="15" thickBot="1">
      <c r="B7" s="247" t="s">
        <v>69</v>
      </c>
      <c r="C7" s="257">
        <v>0</v>
      </c>
      <c r="D7" s="257">
        <v>0</v>
      </c>
      <c r="E7" s="257">
        <v>0</v>
      </c>
      <c r="F7" s="257">
        <v>-19.07721748121439</v>
      </c>
      <c r="G7" s="257">
        <v>-68.029775678488193</v>
      </c>
      <c r="H7" s="257">
        <v>-66.711387546241426</v>
      </c>
      <c r="I7" s="257">
        <v>-67.962413680574372</v>
      </c>
    </row>
    <row r="8" spans="1:9" ht="15">
      <c r="B8" s="75" t="s">
        <v>26</v>
      </c>
      <c r="C8" s="5"/>
      <c r="D8" s="5"/>
      <c r="E8" s="5"/>
      <c r="F8" s="5"/>
      <c r="G8" s="5"/>
      <c r="H8" s="5"/>
      <c r="I8" s="5"/>
    </row>
    <row r="9" spans="1:9" ht="15">
      <c r="B9" s="341"/>
      <c r="C9" s="5"/>
      <c r="D9" s="5"/>
      <c r="E9" s="5"/>
      <c r="F9" s="5"/>
      <c r="G9" s="5"/>
      <c r="H9" s="5"/>
      <c r="I9" s="5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2.75"/>
  <cols>
    <col min="2" max="2" width="16.140625" customWidth="1"/>
    <col min="3" max="8" width="10.7109375" customWidth="1"/>
  </cols>
  <sheetData>
    <row r="1" spans="1:8" ht="38.25">
      <c r="A1" s="13" t="s">
        <v>21</v>
      </c>
    </row>
    <row r="3" spans="1:8" ht="15.75">
      <c r="B3" s="298" t="s">
        <v>210</v>
      </c>
      <c r="C3" s="254"/>
      <c r="D3" s="254"/>
      <c r="E3" s="254"/>
      <c r="F3" s="254"/>
      <c r="G3" s="254"/>
      <c r="H3" s="254"/>
    </row>
    <row r="4" spans="1:8" ht="16.5" customHeight="1">
      <c r="B4" s="194" t="s">
        <v>5</v>
      </c>
      <c r="C4" s="194" t="s">
        <v>7</v>
      </c>
      <c r="D4" s="194" t="s">
        <v>8</v>
      </c>
      <c r="E4" s="194" t="s">
        <v>9</v>
      </c>
      <c r="F4" s="194" t="s">
        <v>10</v>
      </c>
      <c r="G4" s="194" t="s">
        <v>11</v>
      </c>
      <c r="H4" s="194" t="s">
        <v>12</v>
      </c>
    </row>
    <row r="5" spans="1:8" ht="16.5" customHeight="1">
      <c r="B5" s="255" t="s">
        <v>56</v>
      </c>
      <c r="C5" s="276">
        <v>141.8118002224692</v>
      </c>
      <c r="D5" s="276">
        <v>114.06226362071261</v>
      </c>
      <c r="E5" s="276">
        <v>92.667143369030924</v>
      </c>
      <c r="F5" s="276">
        <v>94.553138858417483</v>
      </c>
      <c r="G5" s="276">
        <v>87.208329866989843</v>
      </c>
      <c r="H5" s="276">
        <v>86.511991576363471</v>
      </c>
    </row>
    <row r="6" spans="1:8" s="98" customFormat="1" ht="16.5" customHeight="1">
      <c r="B6" s="255" t="s">
        <v>204</v>
      </c>
      <c r="C6" s="276">
        <v>142.30153846153846</v>
      </c>
      <c r="D6" s="276">
        <v>111.31797583193</v>
      </c>
      <c r="E6" s="276">
        <v>93.051926265859606</v>
      </c>
      <c r="F6" s="276">
        <v>94.070293461521359</v>
      </c>
      <c r="G6" s="276">
        <v>85.701884065756062</v>
      </c>
      <c r="H6" s="276">
        <v>83.83527273497117</v>
      </c>
    </row>
    <row r="7" spans="1:8" s="98" customFormat="1" ht="16.5" customHeight="1" thickBot="1">
      <c r="B7" s="256" t="s">
        <v>69</v>
      </c>
      <c r="C7" s="277">
        <v>-0.48973823906925418</v>
      </c>
      <c r="D7" s="277">
        <v>2.7442877887826143</v>
      </c>
      <c r="E7" s="277">
        <v>-0.38478289682868194</v>
      </c>
      <c r="F7" s="277">
        <v>0.48284539689612416</v>
      </c>
      <c r="G7" s="277">
        <v>1.5064458012337809</v>
      </c>
      <c r="H7" s="277">
        <v>2.6767188413923009</v>
      </c>
    </row>
    <row r="8" spans="1:8" ht="16.5" customHeight="1">
      <c r="A8" s="123"/>
      <c r="B8" s="73" t="s">
        <v>26</v>
      </c>
      <c r="C8" s="192"/>
      <c r="D8" s="192"/>
      <c r="E8" s="192"/>
      <c r="F8" s="192"/>
      <c r="G8" s="192"/>
      <c r="H8" s="48"/>
    </row>
    <row r="9" spans="1:8" ht="15">
      <c r="A9" s="123"/>
      <c r="B9" s="439" t="s">
        <v>278</v>
      </c>
      <c r="C9" s="439"/>
      <c r="D9" s="439"/>
      <c r="E9" s="439"/>
      <c r="F9" s="439"/>
      <c r="G9" s="439"/>
      <c r="H9" s="4"/>
    </row>
    <row r="10" spans="1:8">
      <c r="A10" s="123"/>
      <c r="B10" s="73"/>
      <c r="C10" s="123"/>
      <c r="D10" s="123"/>
      <c r="E10" s="123"/>
      <c r="F10" s="123"/>
      <c r="G10" s="123"/>
    </row>
  </sheetData>
  <mergeCells count="1">
    <mergeCell ref="B9:G9"/>
  </mergeCells>
  <hyperlinks>
    <hyperlink ref="A1" location="Contents!A1" display="Return to Contents Page"/>
    <hyperlink ref="B9" r:id="rId1" display="OBR Devolved Taxes Forecast March 2018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workbookViewId="0"/>
  </sheetViews>
  <sheetFormatPr defaultRowHeight="12.75"/>
  <cols>
    <col min="1" max="1" width="9.140625" style="98"/>
    <col min="2" max="2" width="36.28515625" style="98" customWidth="1"/>
    <col min="3" max="7" width="10.7109375" style="98" customWidth="1"/>
    <col min="8" max="16384" width="9.140625" style="98"/>
  </cols>
  <sheetData>
    <row r="1" spans="1:9" ht="38.25">
      <c r="A1" s="13" t="s">
        <v>21</v>
      </c>
    </row>
    <row r="3" spans="1:9" ht="30.75" customHeight="1">
      <c r="B3" s="434" t="s">
        <v>209</v>
      </c>
      <c r="C3" s="434"/>
      <c r="D3" s="434"/>
      <c r="E3" s="434"/>
      <c r="F3" s="434"/>
      <c r="G3" s="434"/>
    </row>
    <row r="4" spans="1:9" ht="21" customHeight="1">
      <c r="B4" s="194" t="s">
        <v>5</v>
      </c>
      <c r="C4" s="357" t="s">
        <v>7</v>
      </c>
      <c r="D4" s="357" t="s">
        <v>8</v>
      </c>
      <c r="E4" s="357" t="s">
        <v>9</v>
      </c>
      <c r="F4" s="357" t="s">
        <v>10</v>
      </c>
      <c r="G4" s="357" t="s">
        <v>11</v>
      </c>
      <c r="H4" s="357" t="s">
        <v>12</v>
      </c>
    </row>
    <row r="5" spans="1:9" ht="14.25">
      <c r="B5" s="278" t="s">
        <v>56</v>
      </c>
      <c r="C5" s="279">
        <v>142</v>
      </c>
      <c r="D5" s="279">
        <v>114</v>
      </c>
      <c r="E5" s="279">
        <v>93</v>
      </c>
      <c r="F5" s="279">
        <v>95</v>
      </c>
      <c r="G5" s="279">
        <v>87</v>
      </c>
      <c r="H5" s="279">
        <v>87</v>
      </c>
    </row>
    <row r="6" spans="1:9" ht="14.25">
      <c r="B6" s="280" t="s">
        <v>190</v>
      </c>
      <c r="C6" s="281">
        <v>104</v>
      </c>
      <c r="D6" s="281">
        <v>106</v>
      </c>
      <c r="E6" s="281">
        <v>91</v>
      </c>
      <c r="F6" s="281">
        <v>81</v>
      </c>
      <c r="G6" s="281">
        <v>77</v>
      </c>
      <c r="H6" s="281">
        <v>71</v>
      </c>
    </row>
    <row r="7" spans="1:9" ht="15" thickBot="1">
      <c r="B7" s="320" t="s">
        <v>69</v>
      </c>
      <c r="C7" s="282">
        <v>38</v>
      </c>
      <c r="D7" s="282">
        <v>8</v>
      </c>
      <c r="E7" s="282">
        <v>2</v>
      </c>
      <c r="F7" s="282">
        <v>14</v>
      </c>
      <c r="G7" s="282">
        <v>10</v>
      </c>
      <c r="H7" s="282">
        <v>16</v>
      </c>
    </row>
    <row r="8" spans="1:9">
      <c r="B8" s="361" t="s">
        <v>283</v>
      </c>
    </row>
    <row r="9" spans="1:9" ht="15">
      <c r="B9" s="462" t="s">
        <v>296</v>
      </c>
      <c r="C9" s="462"/>
      <c r="D9" s="462"/>
      <c r="E9" s="462"/>
      <c r="F9" s="462"/>
      <c r="G9" s="4"/>
    </row>
    <row r="10" spans="1:9">
      <c r="B10" s="361" t="s">
        <v>207</v>
      </c>
    </row>
    <row r="11" spans="1:9">
      <c r="B11" s="341"/>
      <c r="C11" s="70"/>
      <c r="D11" s="70"/>
      <c r="E11" s="70"/>
      <c r="F11" s="70"/>
      <c r="G11" s="70"/>
      <c r="H11" s="70"/>
    </row>
    <row r="13" spans="1:9">
      <c r="D13" s="416"/>
      <c r="E13" s="416"/>
      <c r="F13" s="416"/>
      <c r="G13" s="416"/>
      <c r="H13" s="416"/>
    </row>
    <row r="14" spans="1:9">
      <c r="C14" s="67"/>
      <c r="D14" s="67"/>
      <c r="E14" s="67"/>
      <c r="F14" s="67"/>
      <c r="G14" s="67"/>
      <c r="H14" s="67"/>
      <c r="I14" s="67"/>
    </row>
  </sheetData>
  <mergeCells count="2">
    <mergeCell ref="B3:G3"/>
    <mergeCell ref="B9:F9"/>
  </mergeCells>
  <hyperlinks>
    <hyperlink ref="A1" location="Contents!A1" display="Return to Contents Page"/>
    <hyperlink ref="B9" r:id="rId1"/>
  </hyperlinks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A20933715</value>
    </field>
    <field name="Objective-Title">
      <value order="0">Scotland's Economic and Fiscal Forecasts - May 2018 - Chapter 3 - Tax - Charts and Tables</value>
    </field>
    <field name="Objective-Description">
      <value order="0"/>
    </field>
    <field name="Objective-CreationStamp">
      <value order="0">2018-05-02T13:48:24Z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2018-05-31T10:37:07Z</value>
    </field>
    <field name="Objective-Owner">
      <value order="0">Rendall, Georgia G (U442799)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2018 Forecast: 2018-2023</value>
    </field>
    <field name="Objective-Parent">
      <value order="0">Scottish Fiscal Commission: Research and Analysis - Medium Term Financial Strategy 2018 Forecast: 2018-2023</value>
    </field>
    <field name="Objective-State">
      <value order="0">Being Drafted</value>
    </field>
    <field name="Objective-VersionId">
      <value order="0">vA29783041</value>
    </field>
    <field name="Objective-Version">
      <value order="0">0.93</value>
    </field>
    <field name="Objective-VersionNumber">
      <value order="0">93</value>
    </field>
    <field name="Objective-VersionComment">
      <value order="0"/>
    </field>
    <field name="Objective-FileNumber">
      <value order="0">BUD/4694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2</vt:i4>
      </vt:variant>
    </vt:vector>
  </HeadingPairs>
  <TitlesOfParts>
    <vt:vector size="51" baseType="lpstr">
      <vt:lpstr>Contents</vt:lpstr>
      <vt:lpstr>Table 3.1</vt:lpstr>
      <vt:lpstr>Table 3.2</vt:lpstr>
      <vt:lpstr>NSND - IT </vt:lpstr>
      <vt:lpstr>Table 3.3</vt:lpstr>
      <vt:lpstr>Table 3.4</vt:lpstr>
      <vt:lpstr>Table 3.5</vt:lpstr>
      <vt:lpstr>Figure 3.1</vt:lpstr>
      <vt:lpstr>Figure 3.2</vt:lpstr>
      <vt:lpstr>Table 3.6</vt:lpstr>
      <vt:lpstr>Table 3.7</vt:lpstr>
      <vt:lpstr>Table 3.8</vt:lpstr>
      <vt:lpstr>NDR</vt:lpstr>
      <vt:lpstr>Table 3.9</vt:lpstr>
      <vt:lpstr>Figure 3.3</vt:lpstr>
      <vt:lpstr>Table 3.10</vt:lpstr>
      <vt:lpstr>Table 3.11</vt:lpstr>
      <vt:lpstr>Table 3.12</vt:lpstr>
      <vt:lpstr>Figure 3.4</vt:lpstr>
      <vt:lpstr>LBTT</vt:lpstr>
      <vt:lpstr>Table 3.13</vt:lpstr>
      <vt:lpstr>Table 3.14</vt:lpstr>
      <vt:lpstr>Table 3.15</vt:lpstr>
      <vt:lpstr>Table 3.16</vt:lpstr>
      <vt:lpstr>Table 3.17</vt:lpstr>
      <vt:lpstr>Table 3.18</vt:lpstr>
      <vt:lpstr>Table 3.19</vt:lpstr>
      <vt:lpstr>Figure 3.5</vt:lpstr>
      <vt:lpstr>Table 3.20</vt:lpstr>
      <vt:lpstr>Table 3.21</vt:lpstr>
      <vt:lpstr>Table 3.22</vt:lpstr>
      <vt:lpstr>Table 3.23</vt:lpstr>
      <vt:lpstr>Figure 3.6</vt:lpstr>
      <vt:lpstr>Table 3.24</vt:lpstr>
      <vt:lpstr>Table 3.25</vt:lpstr>
      <vt:lpstr>APD</vt:lpstr>
      <vt:lpstr>Table 3.26</vt:lpstr>
      <vt:lpstr>Table 3.27 </vt:lpstr>
      <vt:lpstr>Table 3.28</vt:lpstr>
      <vt:lpstr>SLfT</vt:lpstr>
      <vt:lpstr>Table 3.29</vt:lpstr>
      <vt:lpstr>Figure 3.7</vt:lpstr>
      <vt:lpstr>Table 3.30</vt:lpstr>
      <vt:lpstr>Table 3.31</vt:lpstr>
      <vt:lpstr>Table 3.32</vt:lpstr>
      <vt:lpstr>Figure 3.8</vt:lpstr>
      <vt:lpstr>Table 3.33</vt:lpstr>
      <vt:lpstr>Table 3.34</vt:lpstr>
      <vt:lpstr>Table 3.35</vt:lpstr>
      <vt:lpstr>'Table 3.5'!_ftn1</vt:lpstr>
      <vt:lpstr>'Table 3.5'!_ftnref1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U442799</dc:creator>
  <cp:lastModifiedBy>U442799</cp:lastModifiedBy>
  <dcterms:created xsi:type="dcterms:W3CDTF">2018-05-02T11:06:43Z</dcterms:created>
  <dcterms:modified xsi:type="dcterms:W3CDTF">2018-05-31T09:36:21Z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A20933715</vt:lpwstr>
  </property>
  <property fmtid="{D5CDD505-2E9C-101B-9397-08002B2CF9AE}" pid="4" name="Objective-Title">
    <vt:lpwstr>Scotland's Economic and Fiscal Forecasts - May 2018 - Chapter 3 - Tax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2018-05-02T13:48:24Z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2018-05-31T10:37:07Z</vt:filetime>
  </property>
  <property fmtid="{D5CDD505-2E9C-101B-9397-08002B2CF9AE}" pid="11" name="Objective-Owner">
    <vt:lpwstr>Rendall, Georgia G (U442799)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2018 Forecast: 2018-2023</vt:lpwstr>
  </property>
  <property fmtid="{D5CDD505-2E9C-101B-9397-08002B2CF9AE}" pid="13" name="Objective-Parent">
    <vt:lpwstr>Scottish Fiscal Commission: Research and Analysis - Medium Term Financial Strategy 2018 Forecast: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vA29783041</vt:lpwstr>
  </property>
  <property fmtid="{D5CDD505-2E9C-101B-9397-08002B2CF9AE}" pid="16" name="Objective-Version">
    <vt:lpwstr>0.93</vt:lpwstr>
  </property>
  <property fmtid="{D5CDD505-2E9C-101B-9397-08002B2CF9AE}" pid="17" name="Objective-VersionNumber">
    <vt:r8>93</vt:r8>
  </property>
  <property fmtid="{D5CDD505-2E9C-101B-9397-08002B2CF9AE}" pid="18" name="Objective-VersionComment">
    <vt:lpwstr/>
  </property>
  <property fmtid="{D5CDD505-2E9C-101B-9397-08002B2CF9AE}" pid="19" name="Objective-FileNumber">
    <vt:lpwstr>BUD/4694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