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otland.gov.uk\dc2\fs1_home\U442156\Social Security\Budget 2021-22\Website uploading\"/>
    </mc:Choice>
  </mc:AlternateContent>
  <bookViews>
    <workbookView xWindow="0" yWindow="465" windowWidth="9585" windowHeight="5685" tabRatio="907"/>
  </bookViews>
  <sheets>
    <sheet name="Contents" sheetId="2" r:id="rId1"/>
    <sheet name="Chapter 1" sheetId="30" r:id="rId2"/>
    <sheet name="Figure 1.1" sheetId="32" r:id="rId3"/>
    <sheet name="Figure 1.2" sheetId="33" r:id="rId4"/>
    <sheet name="Figure 1.3" sheetId="34" r:id="rId5"/>
    <sheet name="Figure 1.4" sheetId="37" r:id="rId6"/>
    <sheet name="Chapter 2" sheetId="29" r:id="rId7"/>
    <sheet name="Figure 2.1" sheetId="15" r:id="rId8"/>
    <sheet name="Figure 2.2" sheetId="31" r:id="rId9"/>
    <sheet name="Annex A" sheetId="38" r:id="rId10"/>
    <sheet name="Figure A.1" sheetId="39" r:id="rId11"/>
    <sheet name="Figure A.2" sheetId="40" r:id="rId12"/>
    <sheet name="Figure A.3" sheetId="41" r:id="rId13"/>
    <sheet name="Figure A.4" sheetId="42" r:id="rId14"/>
    <sheet name="Figure A.5" sheetId="43" r:id="rId1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<sst xmlns="http://schemas.openxmlformats.org/spreadsheetml/2006/main" count="201" uniqueCount="117">
  <si>
    <t>Return to Contents</t>
  </si>
  <si>
    <t>2019Q4</t>
  </si>
  <si>
    <t>2020Q1</t>
  </si>
  <si>
    <t>2020Q2</t>
  </si>
  <si>
    <t>2020Q3</t>
  </si>
  <si>
    <t>2020Q4</t>
  </si>
  <si>
    <t>Shock zone</t>
  </si>
  <si>
    <t>2021Q1</t>
  </si>
  <si>
    <t>2021Q2</t>
  </si>
  <si>
    <t>2021Q3</t>
  </si>
  <si>
    <t>2021Q4</t>
  </si>
  <si>
    <t>2022Q1</t>
  </si>
  <si>
    <t>2022Q2</t>
  </si>
  <si>
    <t>2022Q3</t>
  </si>
  <si>
    <t>2022Q4</t>
  </si>
  <si>
    <r>
      <t>OBR (2021) Economic and Fiscal Outlook – March 2021</t>
    </r>
    <r>
      <rPr>
        <sz val="9"/>
        <color theme="1"/>
        <rFont val="Helvetica"/>
      </rPr>
      <t>.</t>
    </r>
  </si>
  <si>
    <r>
      <rPr>
        <sz val="9"/>
        <color theme="1"/>
        <rFont val="Helvetica"/>
      </rPr>
      <t xml:space="preserve">Source: </t>
    </r>
    <r>
      <rPr>
        <u/>
        <sz val="9"/>
        <color rgb="FF0000FF"/>
        <rFont val="Helvetica"/>
      </rPr>
      <t>Scottish Fiscal Commission (2021) Scotland's Economic and Fiscal Forecasts – January 2021</t>
    </r>
    <r>
      <rPr>
        <sz val="9"/>
        <color theme="1"/>
        <rFont val="Helvetica"/>
      </rPr>
      <t>,</t>
    </r>
  </si>
  <si>
    <t>SFC Jan 21 (Scotland)</t>
  </si>
  <si>
    <t>OBR Mar 21 (UK)</t>
  </si>
  <si>
    <t>OBR Nov 20 (UK)</t>
  </si>
  <si>
    <r>
      <t>OBR (2021) Economic and Fiscal Outlook – March 2021</t>
    </r>
    <r>
      <rPr>
        <sz val="9"/>
        <color theme="1"/>
        <rFont val="Helvetica"/>
      </rPr>
      <t>,</t>
    </r>
  </si>
  <si>
    <r>
      <t>OBR (2020) Economic and Fiscal Outlook – November 2020</t>
    </r>
    <r>
      <rPr>
        <sz val="9"/>
        <color theme="1"/>
        <rFont val="Helvetica"/>
      </rPr>
      <t>.</t>
    </r>
  </si>
  <si>
    <t>Figure 1.1: Changes to 2021-22 resource funding</t>
  </si>
  <si>
    <t>Figure 1.2: Changes to 2021-22 capital and financial transaction funding</t>
  </si>
  <si>
    <t>Figure 1.3: 2021-22 Block Grant Adjustments by date of OBR forecast</t>
  </si>
  <si>
    <t>£ million</t>
  </si>
  <si>
    <t>28 January 2021</t>
  </si>
  <si>
    <t>Changes since 28 January 2021</t>
  </si>
  <si>
    <t>Latest position</t>
  </si>
  <si>
    <t>Barnett determined Block Grant and non-COVID funding [1]</t>
  </si>
  <si>
    <t>COVID-19 funding [3]</t>
  </si>
  <si>
    <t xml:space="preserve">SFC tax revenue forecasts </t>
  </si>
  <si>
    <t>Tax and non-tax BGAs [4]</t>
  </si>
  <si>
    <t xml:space="preserve">Social Security BGAs </t>
  </si>
  <si>
    <t xml:space="preserve">Final reconciliations </t>
  </si>
  <si>
    <t>Resource borrowing</t>
  </si>
  <si>
    <t>Resource reserve drawdown</t>
  </si>
  <si>
    <t>Other [5]</t>
  </si>
  <si>
    <t>NDR Distributable Amount</t>
  </si>
  <si>
    <t>Total resource funding</t>
  </si>
  <si>
    <t>Source: Scottish Fiscal Commission</t>
  </si>
  <si>
    <t>Capital</t>
  </si>
  <si>
    <t>Barnett determined Block Grant and non-COVID funding</t>
  </si>
  <si>
    <t xml:space="preserve">COVID-19 funding </t>
  </si>
  <si>
    <t xml:space="preserve">Capital borrowing </t>
  </si>
  <si>
    <t>Reserve drawdown</t>
  </si>
  <si>
    <t>Financial transactions</t>
  </si>
  <si>
    <t>COVID-19 funding</t>
  </si>
  <si>
    <t>Total funding</t>
  </si>
  <si>
    <t>November 2020</t>
  </si>
  <si>
    <t>March 2021</t>
  </si>
  <si>
    <t>Tax</t>
  </si>
  <si>
    <t>Social security</t>
  </si>
  <si>
    <t>Total</t>
  </si>
  <si>
    <t>[4] Non-tax refers to fines, forfeitures and fixed penalties and proceeds of crime.</t>
  </si>
  <si>
    <t xml:space="preserve">Source: Scottish Fiscal Commission
</t>
  </si>
  <si>
    <t xml:space="preserve">Differences are calculated as March 2021 subtract November 2020. </t>
  </si>
  <si>
    <t>[1] COVID-19 funding has increased because of deferred funding from 2020-21, which included £237 million capital and £42 million financial transactions.</t>
  </si>
  <si>
    <t>Figure 2.1: OBR UK and SFC Scottish quarterly GDP growth forecasts for 2021</t>
  </si>
  <si>
    <t>Figure 2.2: Scotland specific economic shock</t>
  </si>
  <si>
    <t>Chapter 2: Economy</t>
  </si>
  <si>
    <t>Figure 2.1: OBR UK and SFC Scottish quarterly growth forecasts for 2021</t>
  </si>
  <si>
    <t>Figure 2.2: Scotland-specific economic shock</t>
  </si>
  <si>
    <t>Figure 1.4: Illustrative projected balance of the Non-Domestic Rating Account</t>
  </si>
  <si>
    <t>2018-19</t>
  </si>
  <si>
    <t>2019-10</t>
  </si>
  <si>
    <t>2020-21</t>
  </si>
  <si>
    <t>2021-22</t>
  </si>
  <si>
    <t>Provisional contributable amount (A)</t>
  </si>
  <si>
    <t>Net effect of prior year adjustments (B)</t>
  </si>
  <si>
    <t>Distributable Amount (C)</t>
  </si>
  <si>
    <t>Annual balance (D)
(A + B - C)</t>
  </si>
  <si>
    <t>Cumulative balance (E)
(E from previous year + D)</t>
  </si>
  <si>
    <t xml:space="preserve">Source: Scottish Fiscal Commission, Scottish Government.
</t>
  </si>
  <si>
    <t>Shaded cells refer to outturn at the time of publication.</t>
  </si>
  <si>
    <t>The projected balance is provisional because at time of publication, we do not have the audited NDR income figures for 2019-20; it is based on the provisional outturn figures provided on the Notified returns. The presentation differs slightly to that in the published audit of the NDR rating account, mainly because of the presentation of line B – ‘net effect of prior year adjustments’.</t>
  </si>
  <si>
    <t>2021-22 Fiscal Update - March 2021 - Charts and Tables</t>
  </si>
  <si>
    <t>[6] The Scottish Government reduced the NDR distributable amount to reflect the expected reduction in revenues from reliefs introduced in March 2021.</t>
  </si>
  <si>
    <t>Ring-fenced and non-Barnett funding [2]</t>
  </si>
  <si>
    <t>UK Government (2020) Spending Review 2020</t>
  </si>
  <si>
    <t>[1] The Barnett-determined block grant was set based on the UK Government’s November 2020 spending review</t>
  </si>
  <si>
    <t>[2] Our January 2021 Fiscal Overview combined two categories together: “Ringfenced and non-Barnett funding” and “Other”. The Ringfenced and non-Barnett funding category includes: EU replacement farm funding (£570 million), EU replacement fisheries funding (£14 million), Bew review (£26 million), rail resource grant (£80 million) and Scotland Act Implementation (£66 million). Changes since 28 January 2021 includes a £40 million reduction for rail resource funding, because of an error in the UK Government’s November 2020 spending review allocation.</t>
  </si>
  <si>
    <r>
      <t>[3] On 28th January 2021 COVID-19 funding included: £1,328 million confirmed funding from the UK Government’s spending review and £500 million of anticipated funding. This has since increased, with £874 million of resource funding deferred from 2020-21 and £1,206 million allocated at the UK Budget. We remove the £500 million in assumed funding from the UK Budget funding to calculate the changes since 28 January 2021 figure.</t>
    </r>
    <r>
      <rPr>
        <sz val="9"/>
        <color rgb="FFFF0000"/>
        <rFont val="Helvetica"/>
      </rPr>
      <t xml:space="preserve">
</t>
    </r>
  </si>
  <si>
    <t>[5] Our January 2021 Fiscal Overview combined two categories together: “Ring-fenced and non-Barnett funding” and “Other”. The Other category includes: migrant surcharge (£22 million), funding for fisheries (£7 million), machinery of government transfers (£3 million), Queen’s and Lord Treasurer’s Remembrancer (£5 million), anticipated donations from recipients of NDR reliefs (£185 million) and forecast revenues for fines, forfeitures and fixed penalties and proceeds of crime (£25 million).</t>
  </si>
  <si>
    <t>Difference</t>
  </si>
  <si>
    <t>Changes up to 28 January 2021 [1]</t>
  </si>
  <si>
    <t>Changes at Spring Budget Revision</t>
  </si>
  <si>
    <t>6 February 2020</t>
  </si>
  <si>
    <t>Barnett determined Block Grant and non-COVID funding [2]</t>
  </si>
  <si>
    <t>Other and non-Barnett funding</t>
  </si>
  <si>
    <t>SFC tax revenue forecasts</t>
  </si>
  <si>
    <t>Tax and non-tax BGAs</t>
  </si>
  <si>
    <t>Social Security BGAs</t>
  </si>
  <si>
    <t>Final reconciliations [3]</t>
  </si>
  <si>
    <t>[1] Our three previous Fiscal Updates provide details on how the 2020-21 Scottish Budget has changed up to 28 January 2021. This table and accompanying footnotes focus on changes since 28 January 2021.</t>
  </si>
  <si>
    <t>[2] This £40 million reduction is related to rail resource funding, because of an error in the UK Government’s November 2020 spending review allocation.</t>
  </si>
  <si>
    <t xml:space="preserve">[3] Final reconciliations include: 2017-18 income tax revenue and BGA (-£204 million), 2018-19 Land and Building Transaction Tax BGA (-£3 million), 2018-19 Scottish Landfill Tax BGA (-£2 million), 2018-19 fines, forfeitures and fixed penalties (FFFPs) BGA (£2 million), 2018-19 Carer’s Allowance BGA (£0 million), and indicative in-year reconciliations deferred from 2019-20 (£30 million).
</t>
  </si>
  <si>
    <t>Figure A.2: Changes to 2020-21 capital funding</t>
  </si>
  <si>
    <t>Other and non-Barnett funding [2]</t>
  </si>
  <si>
    <t>Capital borrowing</t>
  </si>
  <si>
    <t>[3] Our previous Fiscal Update did not split COVID-19 funding by capital and financial transactions. This funding was removed at the Spring Budget Revision and deferred into 2021-22.</t>
  </si>
  <si>
    <t>Figure A.3: Outturn and planned use of the resource reserve</t>
  </si>
  <si>
    <t>2019-20</t>
  </si>
  <si>
    <t>Opening balance</t>
  </si>
  <si>
    <t>Drawdowns</t>
  </si>
  <si>
    <t>Additions</t>
  </si>
  <si>
    <t>Closing balance</t>
  </si>
  <si>
    <t>Shaded cells refer to outturn available at time of publication.</t>
  </si>
  <si>
    <t>Source: Scottish Fiscal Commission, Scottish Government.</t>
  </si>
  <si>
    <t>Figure A.4: Outturn and planned use of the resource reserve (excluding financial transactions)</t>
  </si>
  <si>
    <t>Figure A.5: Outturn and planned use of the financial transaction reserve</t>
  </si>
  <si>
    <t>Figure A.1: Changes to 2020-21 resource funding</t>
  </si>
  <si>
    <t>The balance of the Scotland Reserve cannot be negative. As such, the Scottish Government will need to amend additions or drawdowns to ensure the balance does not fall below zero. Additions in 2020-21 are the Scottish Government’s latest forecast of the underspend in 2020-21 and are subject to revision.</t>
  </si>
  <si>
    <t>2021-22 [1]</t>
  </si>
  <si>
    <t>[2] The £75 million reduction is related to re-profiled Network Rail investment.</t>
  </si>
  <si>
    <t>Chapter 1: 2021-22 Scottish Budget</t>
  </si>
  <si>
    <t>Annex A: 2020-21 Scottish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</si>
</sst>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00"/>
    <numFmt numFmtId="166" formatCode="\+#,##0;\-#,##0"/>
    <numFmt numFmtId="167" formatCode="\+0;\ \-0;\ 0"/>
    <numFmt numFmtId="168" formatCode="\+0;\-0;0"/>
  </numFmts>
  <fonts count="19" x14ac:knownFonts="1">
    <font>
      <sz val="11"/>
      <color theme="1"/>
      <name val="Calibri"/>
      <family val="2"/>
      <scheme val="minor"/>
    </font>
    <font>
      <sz val="11"/>
      <color theme="1"/>
      <name val="Calibri"/>
      <family val="2"/>
      <scheme val="minor"/>
    </font>
    <font>
      <sz val="11"/>
      <color theme="1"/>
      <name val="Helvetica"/>
    </font>
    <font>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sz val="11"/>
      <name val="Helvetica"/>
    </font>
    <font>
      <u/>
      <sz val="9"/>
      <color rgb="FF0000FF"/>
      <name val="Helvetica"/>
    </font>
    <font>
      <b/>
      <sz val="11"/>
      <color rgb="FFFFFFFF"/>
      <name val="Helvetica"/>
    </font>
    <font>
      <sz val="11"/>
      <name val="Arial"/>
      <family val="2"/>
    </font>
    <font>
      <b/>
      <sz val="11"/>
      <color rgb="FF2C2926"/>
      <name val="Helvetica"/>
    </font>
    <font>
      <sz val="9"/>
      <color rgb="FFFF0000"/>
      <name val="Helvetica"/>
    </font>
    <font>
      <b/>
      <sz val="11"/>
      <name val="Helvetica"/>
    </font>
    <font>
      <u/>
      <sz val="9"/>
      <color theme="10"/>
      <name val="Helvetica"/>
    </font>
    <font>
      <sz val="11"/>
      <color rgb="FF2C2926"/>
      <name val="Helvetica"/>
    </font>
    <font>
      <sz val="9"/>
      <color rgb="FF2C2926"/>
      <name val="Helvetica"/>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4FADA3"/>
        <bgColor indexed="64"/>
      </patternFill>
    </fill>
    <fill>
      <patternFill patternType="solid">
        <fgColor theme="3" tint="0.79998168889431442"/>
        <bgColor indexed="64"/>
      </patternFill>
    </fill>
    <fill>
      <patternFill patternType="solid">
        <fgColor rgb="FFFFFFFF"/>
        <bgColor indexed="64"/>
      </patternFill>
    </fill>
  </fills>
  <borders count="17">
    <border>
      <left/>
      <right/>
      <top/>
      <bottom/>
      <diagonal/>
    </border>
    <border>
      <left/>
      <right style="medium">
        <color theme="3"/>
      </right>
      <top/>
      <bottom/>
      <diagonal/>
    </border>
    <border>
      <left style="medium">
        <color theme="3"/>
      </left>
      <right style="medium">
        <color theme="3"/>
      </right>
      <top style="thin">
        <color theme="0"/>
      </top>
      <bottom style="thin">
        <color theme="0"/>
      </bottom>
      <diagonal/>
    </border>
    <border>
      <left style="medium">
        <color theme="3"/>
      </left>
      <right style="medium">
        <color theme="3"/>
      </right>
      <top/>
      <bottom/>
      <diagonal/>
    </border>
    <border>
      <left/>
      <right/>
      <top/>
      <bottom style="medium">
        <color theme="3"/>
      </bottom>
      <diagonal/>
    </border>
    <border>
      <left style="medium">
        <color theme="3"/>
      </left>
      <right style="medium">
        <color theme="3"/>
      </right>
      <top/>
      <bottom style="medium">
        <color theme="3"/>
      </bottom>
      <diagonal/>
    </border>
    <border>
      <left style="medium">
        <color rgb="FFFFFFFF"/>
      </left>
      <right style="medium">
        <color rgb="FFFFFFFF"/>
      </right>
      <top/>
      <bottom/>
      <diagonal/>
    </border>
    <border>
      <left/>
      <right style="medium">
        <color rgb="FFFFFFFF"/>
      </right>
      <top/>
      <bottom/>
      <diagonal/>
    </border>
    <border>
      <left style="medium">
        <color theme="3"/>
      </left>
      <right style="medium">
        <color theme="3"/>
      </right>
      <top style="medium">
        <color theme="3"/>
      </top>
      <bottom/>
      <diagonal/>
    </border>
    <border>
      <left style="medium">
        <color rgb="FFFFFFFF"/>
      </left>
      <right/>
      <top/>
      <bottom/>
      <diagonal/>
    </border>
    <border>
      <left/>
      <right/>
      <top style="medium">
        <color theme="3"/>
      </top>
      <bottom style="medium">
        <color theme="3"/>
      </bottom>
      <diagonal/>
    </border>
    <border>
      <left/>
      <right/>
      <top style="medium">
        <color theme="3"/>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right/>
      <top/>
      <bottom style="medium">
        <color rgb="FF4FADA3"/>
      </bottom>
      <diagonal/>
    </border>
    <border>
      <left style="medium">
        <color rgb="FFFFFFFF"/>
      </left>
      <right style="medium">
        <color rgb="FFFFFFFF"/>
      </right>
      <top/>
      <bottom style="medium">
        <color rgb="FFFFFFFF"/>
      </bottom>
      <diagonal/>
    </border>
    <border>
      <left style="medium">
        <color rgb="FFFFFFFF"/>
      </left>
      <right style="medium">
        <color rgb="FFFFFFFF"/>
      </right>
      <top/>
      <bottom style="medium">
        <color rgb="FF4FADA3"/>
      </bottom>
      <diagonal/>
    </border>
  </borders>
  <cellStyleXfs count="5">
    <xf numFmtId="0" fontId="0" fillId="0" borderId="0"/>
    <xf numFmtId="0" fontId="5" fillId="0" borderId="0" applyNumberFormat="0" applyFill="0" applyBorder="0" applyAlignment="0" applyProtection="0"/>
    <xf numFmtId="0" fontId="8" fillId="0" borderId="0"/>
    <xf numFmtId="9" fontId="1" fillId="0" borderId="0" applyFont="0" applyFill="0" applyBorder="0" applyAlignment="0" applyProtection="0"/>
    <xf numFmtId="0" fontId="8" fillId="0" borderId="0"/>
  </cellStyleXfs>
  <cellXfs count="123">
    <xf numFmtId="0" fontId="0" fillId="0" borderId="0" xfId="0"/>
    <xf numFmtId="0" fontId="2" fillId="2" borderId="0" xfId="0" applyFont="1" applyFill="1"/>
    <xf numFmtId="0" fontId="2" fillId="2" borderId="1" xfId="0" applyFont="1" applyFill="1" applyBorder="1"/>
    <xf numFmtId="0" fontId="3" fillId="3"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4" fillId="2" borderId="0" xfId="0" applyFont="1" applyFill="1"/>
    <xf numFmtId="0" fontId="6" fillId="2" borderId="3" xfId="1" applyFont="1" applyFill="1" applyBorder="1"/>
    <xf numFmtId="0" fontId="6" fillId="2" borderId="0" xfId="1" applyFont="1" applyFill="1" applyAlignment="1">
      <alignment wrapText="1"/>
    </xf>
    <xf numFmtId="164" fontId="2" fillId="2" borderId="0" xfId="0" applyNumberFormat="1" applyFont="1" applyFill="1"/>
    <xf numFmtId="164" fontId="2" fillId="2" borderId="4" xfId="0" applyNumberFormat="1" applyFont="1" applyFill="1" applyBorder="1"/>
    <xf numFmtId="0" fontId="2" fillId="2" borderId="0" xfId="0" applyFont="1" applyFill="1" applyBorder="1" applyAlignment="1">
      <alignment vertical="center"/>
    </xf>
    <xf numFmtId="164" fontId="9" fillId="2" borderId="0" xfId="0" applyNumberFormat="1" applyFont="1" applyFill="1" applyBorder="1" applyAlignment="1">
      <alignment horizontal="right"/>
    </xf>
    <xf numFmtId="0" fontId="2" fillId="2" borderId="0" xfId="0" applyFont="1" applyFill="1" applyBorder="1"/>
    <xf numFmtId="0" fontId="2" fillId="2" borderId="0" xfId="0" applyFont="1" applyFill="1" applyBorder="1" applyAlignment="1">
      <alignment horizontal="left" vertical="center"/>
    </xf>
    <xf numFmtId="0" fontId="3" fillId="3" borderId="8" xfId="0" applyFont="1" applyFill="1" applyBorder="1"/>
    <xf numFmtId="0" fontId="11" fillId="4" borderId="7" xfId="0" applyFont="1" applyFill="1" applyBorder="1" applyAlignment="1">
      <alignment horizontal="center" vertical="center" wrapText="1"/>
    </xf>
    <xf numFmtId="0" fontId="4" fillId="2" borderId="0" xfId="0" applyFont="1" applyFill="1" applyBorder="1" applyAlignment="1">
      <alignment vertical="center"/>
    </xf>
    <xf numFmtId="0" fontId="11" fillId="4" borderId="9" xfId="0" applyFont="1" applyFill="1" applyBorder="1" applyAlignment="1">
      <alignment horizontal="center" vertical="center" wrapText="1"/>
    </xf>
    <xf numFmtId="15" fontId="11" fillId="4" borderId="6" xfId="0" quotePrefix="1" applyNumberFormat="1" applyFont="1" applyFill="1" applyBorder="1" applyAlignment="1">
      <alignment horizontal="center" vertical="center" wrapText="1"/>
    </xf>
    <xf numFmtId="0" fontId="11" fillId="4" borderId="7" xfId="0" applyFont="1" applyFill="1" applyBorder="1" applyAlignment="1">
      <alignment horizontal="left" vertical="center" wrapText="1"/>
    </xf>
    <xf numFmtId="164" fontId="2" fillId="2" borderId="0" xfId="3" applyNumberFormat="1" applyFont="1" applyFill="1" applyAlignment="1">
      <alignment horizontal="right"/>
    </xf>
    <xf numFmtId="164" fontId="2" fillId="2" borderId="0" xfId="3" applyNumberFormat="1" applyFont="1" applyFill="1" applyBorder="1" applyAlignment="1">
      <alignment horizontal="right" vertical="center"/>
    </xf>
    <xf numFmtId="164" fontId="2" fillId="2" borderId="4" xfId="3" applyNumberFormat="1" applyFont="1" applyFill="1" applyBorder="1" applyAlignment="1">
      <alignment horizontal="right"/>
    </xf>
    <xf numFmtId="165" fontId="2" fillId="2" borderId="0" xfId="0" applyNumberFormat="1" applyFont="1" applyFill="1"/>
    <xf numFmtId="164" fontId="12" fillId="2" borderId="0" xfId="4" applyNumberFormat="1" applyFont="1" applyFill="1" applyBorder="1" applyAlignment="1">
      <alignment horizontal="right"/>
    </xf>
    <xf numFmtId="0" fontId="2" fillId="2" borderId="4" xfId="0" applyFont="1" applyFill="1" applyBorder="1" applyAlignment="1">
      <alignment horizontal="left" vertical="center"/>
    </xf>
    <xf numFmtId="164" fontId="2" fillId="2" borderId="0" xfId="3" applyNumberFormat="1" applyFont="1" applyFill="1" applyBorder="1" applyAlignment="1">
      <alignment horizontal="right"/>
    </xf>
    <xf numFmtId="0" fontId="11" fillId="2" borderId="0" xfId="0" applyFont="1" applyFill="1" applyBorder="1" applyAlignment="1">
      <alignment vertical="center" wrapText="1"/>
    </xf>
    <xf numFmtId="164" fontId="9" fillId="2" borderId="4" xfId="0" applyNumberFormat="1" applyFont="1" applyFill="1" applyBorder="1" applyAlignment="1">
      <alignment horizontal="right"/>
    </xf>
    <xf numFmtId="164" fontId="12" fillId="2" borderId="4" xfId="4" applyNumberFormat="1" applyFont="1" applyFill="1" applyBorder="1" applyAlignment="1">
      <alignment horizontal="right"/>
    </xf>
    <xf numFmtId="0" fontId="13" fillId="0" borderId="0" xfId="0" applyFont="1" applyBorder="1" applyAlignment="1">
      <alignment vertical="center"/>
    </xf>
    <xf numFmtId="0" fontId="11" fillId="4" borderId="6" xfId="0" applyFont="1" applyFill="1" applyBorder="1" applyAlignment="1">
      <alignment horizontal="center" vertical="center" wrapText="1"/>
    </xf>
    <xf numFmtId="0" fontId="2" fillId="0" borderId="0" xfId="0" applyFont="1" applyBorder="1" applyAlignment="1">
      <alignment horizontal="left" vertical="center" wrapText="1"/>
    </xf>
    <xf numFmtId="3" fontId="2" fillId="0" borderId="0" xfId="0" applyNumberFormat="1" applyFont="1" applyBorder="1" applyAlignment="1">
      <alignment vertical="center"/>
    </xf>
    <xf numFmtId="166" fontId="2" fillId="0" borderId="0" xfId="0" applyNumberFormat="1" applyFont="1" applyBorder="1"/>
    <xf numFmtId="0" fontId="2" fillId="0" borderId="0" xfId="0" applyFont="1" applyBorder="1" applyAlignment="1">
      <alignment horizontal="left" vertical="center"/>
    </xf>
    <xf numFmtId="0" fontId="2" fillId="0" borderId="4" xfId="0" applyFont="1" applyBorder="1" applyAlignment="1">
      <alignment horizontal="left" vertical="center"/>
    </xf>
    <xf numFmtId="3" fontId="2" fillId="0" borderId="4" xfId="0" applyNumberFormat="1" applyFont="1" applyBorder="1" applyAlignment="1">
      <alignment vertical="center"/>
    </xf>
    <xf numFmtId="0" fontId="2" fillId="0" borderId="0" xfId="0" applyFont="1" applyAlignment="1">
      <alignment horizontal="left" vertical="center"/>
    </xf>
    <xf numFmtId="3" fontId="2" fillId="0" borderId="0" xfId="0" applyNumberFormat="1" applyFont="1" applyAlignment="1">
      <alignment vertical="center"/>
    </xf>
    <xf numFmtId="167" fontId="2" fillId="0" borderId="0" xfId="0" applyNumberFormat="1" applyFont="1" applyAlignment="1">
      <alignment horizontal="right" vertical="center"/>
    </xf>
    <xf numFmtId="167" fontId="2" fillId="0" borderId="0" xfId="0" quotePrefix="1" applyNumberFormat="1" applyFont="1" applyAlignment="1">
      <alignment horizontal="right" vertical="center"/>
    </xf>
    <xf numFmtId="167" fontId="2" fillId="0" borderId="4" xfId="0" applyNumberFormat="1" applyFont="1" applyBorder="1" applyAlignment="1">
      <alignment horizontal="right" vertical="center"/>
    </xf>
    <xf numFmtId="167" fontId="2" fillId="0" borderId="0" xfId="0" applyNumberFormat="1" applyFont="1" applyBorder="1" applyAlignment="1">
      <alignment horizontal="right" vertical="center"/>
    </xf>
    <xf numFmtId="0" fontId="2" fillId="0" borderId="10" xfId="0" applyFont="1" applyBorder="1" applyAlignment="1">
      <alignment horizontal="left" vertical="center"/>
    </xf>
    <xf numFmtId="0" fontId="7" fillId="2" borderId="0" xfId="0" applyFont="1" applyFill="1"/>
    <xf numFmtId="3" fontId="2" fillId="0" borderId="0" xfId="0" applyNumberFormat="1" applyFont="1" applyBorder="1"/>
    <xf numFmtId="3" fontId="2" fillId="0" borderId="4" xfId="0" applyNumberFormat="1" applyFont="1" applyBorder="1"/>
    <xf numFmtId="3" fontId="2" fillId="0" borderId="0" xfId="0" applyNumberFormat="1" applyFont="1" applyAlignment="1">
      <alignment horizontal="right" vertical="center"/>
    </xf>
    <xf numFmtId="3" fontId="2" fillId="0" borderId="0" xfId="0" applyNumberFormat="1" applyFont="1" applyBorder="1" applyAlignment="1">
      <alignment horizontal="right" vertical="center"/>
    </xf>
    <xf numFmtId="0" fontId="2" fillId="0" borderId="4" xfId="0" applyFont="1" applyBorder="1" applyAlignment="1">
      <alignment vertical="center"/>
    </xf>
    <xf numFmtId="0" fontId="7" fillId="2" borderId="0" xfId="0" applyFont="1" applyFill="1" applyBorder="1"/>
    <xf numFmtId="0" fontId="11" fillId="4" borderId="6" xfId="0" quotePrefix="1" applyFont="1" applyFill="1" applyBorder="1" applyAlignment="1">
      <alignment horizontal="center" vertical="center" wrapText="1"/>
    </xf>
    <xf numFmtId="3" fontId="2" fillId="2" borderId="0" xfId="0" applyNumberFormat="1" applyFont="1" applyFill="1"/>
    <xf numFmtId="0" fontId="7" fillId="2" borderId="0" xfId="0" applyFont="1" applyFill="1" applyAlignment="1"/>
    <xf numFmtId="0" fontId="7" fillId="0" borderId="0" xfId="0" applyFont="1" applyBorder="1" applyAlignment="1">
      <alignment horizontal="left" vertical="center"/>
    </xf>
    <xf numFmtId="3" fontId="7" fillId="0" borderId="0" xfId="0" applyNumberFormat="1" applyFont="1" applyBorder="1" applyAlignment="1">
      <alignment vertical="center"/>
    </xf>
    <xf numFmtId="3" fontId="2" fillId="0" borderId="0" xfId="0" quotePrefix="1" applyNumberFormat="1" applyFont="1" applyAlignment="1">
      <alignment horizontal="right" vertical="center"/>
    </xf>
    <xf numFmtId="3" fontId="2" fillId="0" borderId="4" xfId="0" applyNumberFormat="1" applyFont="1" applyBorder="1" applyAlignment="1">
      <alignment horizontal="right" vertical="center"/>
    </xf>
    <xf numFmtId="3" fontId="2" fillId="0" borderId="0" xfId="0" applyNumberFormat="1" applyFont="1" applyFill="1" applyAlignment="1">
      <alignment horizontal="right" vertical="center"/>
    </xf>
    <xf numFmtId="3" fontId="2" fillId="0" borderId="10" xfId="0" applyNumberFormat="1" applyFont="1" applyBorder="1" applyAlignment="1">
      <alignment horizontal="right" vertical="center"/>
    </xf>
    <xf numFmtId="166" fontId="2" fillId="0" borderId="0" xfId="0" applyNumberFormat="1" applyFont="1" applyBorder="1" applyAlignment="1">
      <alignment horizontal="right" vertical="center"/>
    </xf>
    <xf numFmtId="3" fontId="2" fillId="2" borderId="0" xfId="0" applyNumberFormat="1" applyFont="1" applyFill="1" applyAlignment="1">
      <alignment horizontal="right" vertical="center"/>
    </xf>
    <xf numFmtId="166" fontId="2" fillId="0" borderId="4" xfId="0" applyNumberFormat="1" applyFont="1" applyBorder="1" applyAlignment="1">
      <alignment horizontal="right" vertical="center"/>
    </xf>
    <xf numFmtId="3" fontId="2" fillId="0" borderId="0" xfId="0" applyNumberFormat="1" applyFont="1" applyBorder="1" applyAlignment="1">
      <alignment vertical="center" wrapText="1"/>
    </xf>
    <xf numFmtId="3" fontId="2" fillId="0" borderId="0" xfId="0" applyNumberFormat="1" applyFont="1" applyAlignment="1">
      <alignment vertical="center" wrapText="1"/>
    </xf>
    <xf numFmtId="15" fontId="11" fillId="4" borderId="6" xfId="0" quotePrefix="1" applyNumberFormat="1" applyFont="1" applyFill="1" applyBorder="1" applyAlignment="1">
      <alignment horizontal="left" vertical="center" wrapText="1"/>
    </xf>
    <xf numFmtId="0" fontId="5" fillId="2" borderId="0" xfId="1" quotePrefix="1" applyFill="1"/>
    <xf numFmtId="3" fontId="2" fillId="0" borderId="0" xfId="0" quotePrefix="1" applyNumberFormat="1" applyFont="1" applyBorder="1" applyAlignment="1">
      <alignment vertical="center"/>
    </xf>
    <xf numFmtId="3" fontId="2" fillId="0" borderId="0" xfId="0" quotePrefix="1" applyNumberFormat="1" applyFont="1" applyBorder="1" applyAlignment="1">
      <alignment vertical="center" wrapText="1"/>
    </xf>
    <xf numFmtId="3" fontId="2" fillId="0" borderId="4" xfId="0" applyNumberFormat="1" applyFont="1" applyBorder="1" applyAlignment="1">
      <alignment vertical="center" wrapText="1"/>
    </xf>
    <xf numFmtId="3" fontId="2" fillId="5" borderId="0" xfId="0" applyNumberFormat="1" applyFont="1" applyFill="1" applyBorder="1" applyAlignment="1">
      <alignment horizontal="right" vertical="center"/>
    </xf>
    <xf numFmtId="3" fontId="2" fillId="5" borderId="0" xfId="0" applyNumberFormat="1" applyFont="1" applyFill="1" applyAlignment="1">
      <alignment horizontal="right" vertical="center"/>
    </xf>
    <xf numFmtId="3" fontId="2" fillId="5" borderId="4" xfId="0" applyNumberFormat="1" applyFont="1" applyFill="1" applyBorder="1" applyAlignment="1">
      <alignment horizontal="right" vertical="center"/>
    </xf>
    <xf numFmtId="0" fontId="15" fillId="2" borderId="0" xfId="0" applyFont="1" applyFill="1" applyBorder="1" applyAlignment="1">
      <alignment vertical="center"/>
    </xf>
    <xf numFmtId="167" fontId="2" fillId="0" borderId="10" xfId="0" applyNumberFormat="1" applyFont="1" applyBorder="1" applyAlignment="1">
      <alignment horizontal="right" vertical="center"/>
    </xf>
    <xf numFmtId="3" fontId="2" fillId="2" borderId="4" xfId="0" applyNumberFormat="1" applyFont="1" applyFill="1" applyBorder="1" applyAlignment="1">
      <alignment horizontal="right" vertical="center"/>
    </xf>
    <xf numFmtId="0" fontId="16" fillId="2" borderId="0" xfId="1" applyFont="1" applyFill="1"/>
    <xf numFmtId="0" fontId="7" fillId="0" borderId="0" xfId="0" applyFont="1"/>
    <xf numFmtId="0" fontId="2" fillId="0" borderId="0" xfId="0" applyFont="1" applyBorder="1" applyAlignment="1">
      <alignment horizontal="left" vertical="center"/>
    </xf>
    <xf numFmtId="0" fontId="11" fillId="4" borderId="13" xfId="0" applyFont="1" applyFill="1" applyBorder="1" applyAlignment="1">
      <alignment horizontal="center" vertical="center" wrapText="1"/>
    </xf>
    <xf numFmtId="15" fontId="11" fillId="4" borderId="12" xfId="0" quotePrefix="1" applyNumberFormat="1" applyFont="1" applyFill="1" applyBorder="1" applyAlignment="1">
      <alignment horizontal="center" vertical="center" wrapText="1"/>
    </xf>
    <xf numFmtId="0" fontId="17" fillId="6" borderId="6" xfId="0" applyFont="1" applyFill="1" applyBorder="1" applyAlignment="1">
      <alignment vertical="center" wrapText="1"/>
    </xf>
    <xf numFmtId="0" fontId="17" fillId="6" borderId="14" xfId="0" applyFont="1" applyFill="1" applyBorder="1" applyAlignment="1">
      <alignment vertical="center" wrapText="1"/>
    </xf>
    <xf numFmtId="0" fontId="17" fillId="6" borderId="15" xfId="0" applyFont="1" applyFill="1" applyBorder="1" applyAlignment="1">
      <alignment vertical="center" wrapText="1"/>
    </xf>
    <xf numFmtId="0" fontId="17" fillId="6" borderId="16" xfId="0" applyFont="1" applyFill="1" applyBorder="1" applyAlignment="1">
      <alignment vertical="center" wrapText="1"/>
    </xf>
    <xf numFmtId="0" fontId="2" fillId="0" borderId="11" xfId="0" applyFont="1" applyBorder="1" applyAlignment="1">
      <alignment horizontal="left" vertical="center"/>
    </xf>
    <xf numFmtId="3" fontId="2" fillId="0" borderId="11" xfId="0" applyNumberFormat="1" applyFont="1" applyBorder="1" applyAlignment="1">
      <alignment horizontal="right" vertical="center"/>
    </xf>
    <xf numFmtId="0" fontId="18" fillId="0" borderId="0" xfId="0" applyFont="1" applyAlignment="1">
      <alignment vertical="center"/>
    </xf>
    <xf numFmtId="3" fontId="2" fillId="2" borderId="0" xfId="0" applyNumberFormat="1" applyFont="1" applyFill="1" applyAlignment="1">
      <alignment vertical="center"/>
    </xf>
    <xf numFmtId="166" fontId="2" fillId="0" borderId="0" xfId="0" applyNumberFormat="1" applyFont="1" applyBorder="1" applyAlignment="1">
      <alignment vertical="center"/>
    </xf>
    <xf numFmtId="166" fontId="2" fillId="0" borderId="4" xfId="0" applyNumberFormat="1" applyFont="1" applyBorder="1" applyAlignment="1">
      <alignment vertical="center"/>
    </xf>
    <xf numFmtId="167" fontId="2" fillId="0" borderId="0" xfId="0" applyNumberFormat="1" applyFont="1" applyAlignment="1">
      <alignment vertical="center"/>
    </xf>
    <xf numFmtId="167" fontId="2" fillId="0" borderId="0" xfId="0" quotePrefix="1" applyNumberFormat="1" applyFont="1" applyAlignment="1">
      <alignment vertical="center"/>
    </xf>
    <xf numFmtId="3" fontId="2" fillId="0" borderId="0" xfId="0" quotePrefix="1" applyNumberFormat="1" applyFont="1" applyAlignment="1">
      <alignment vertical="center"/>
    </xf>
    <xf numFmtId="167" fontId="2" fillId="0" borderId="4" xfId="0" applyNumberFormat="1" applyFont="1" applyBorder="1" applyAlignment="1">
      <alignment vertical="center"/>
    </xf>
    <xf numFmtId="3" fontId="2" fillId="0" borderId="11" xfId="0" applyNumberFormat="1" applyFont="1" applyBorder="1" applyAlignment="1">
      <alignment vertical="center"/>
    </xf>
    <xf numFmtId="0" fontId="2" fillId="0" borderId="10" xfId="0" applyFont="1" applyBorder="1" applyAlignment="1">
      <alignment vertical="center"/>
    </xf>
    <xf numFmtId="3" fontId="2" fillId="0" borderId="10" xfId="0" applyNumberFormat="1" applyFont="1" applyBorder="1" applyAlignment="1">
      <alignment vertical="center"/>
    </xf>
    <xf numFmtId="168" fontId="2" fillId="2" borderId="0" xfId="0" applyNumberFormat="1" applyFont="1" applyFill="1" applyBorder="1" applyAlignment="1">
      <alignment horizontal="right" vertical="center"/>
    </xf>
    <xf numFmtId="166" fontId="2" fillId="0" borderId="10" xfId="0" applyNumberFormat="1" applyFont="1" applyBorder="1" applyAlignment="1">
      <alignment horizontal="right" vertical="center"/>
    </xf>
    <xf numFmtId="166" fontId="2" fillId="0" borderId="11" xfId="0" applyNumberFormat="1" applyFont="1" applyBorder="1" applyAlignment="1">
      <alignment horizontal="right" vertical="center"/>
    </xf>
    <xf numFmtId="0" fontId="11" fillId="4" borderId="12" xfId="0" applyFont="1" applyFill="1" applyBorder="1" applyAlignment="1">
      <alignment horizontal="left" vertical="center" wrapText="1"/>
    </xf>
    <xf numFmtId="0" fontId="11" fillId="4" borderId="13" xfId="0" applyFont="1" applyFill="1" applyBorder="1" applyAlignment="1">
      <alignment horizontal="right" vertical="center" wrapText="1"/>
    </xf>
    <xf numFmtId="3" fontId="2" fillId="5" borderId="0" xfId="0" applyNumberFormat="1" applyFont="1" applyFill="1" applyBorder="1"/>
    <xf numFmtId="3" fontId="2" fillId="5" borderId="4" xfId="0" applyNumberFormat="1" applyFont="1" applyFill="1" applyBorder="1"/>
    <xf numFmtId="0" fontId="3" fillId="0" borderId="3" xfId="0" applyFont="1" applyFill="1" applyBorder="1"/>
    <xf numFmtId="3" fontId="2" fillId="2" borderId="0" xfId="0" applyNumberFormat="1" applyFont="1" applyFill="1" applyBorder="1" applyAlignment="1">
      <alignment vertical="center"/>
    </xf>
    <xf numFmtId="3" fontId="2" fillId="2" borderId="11" xfId="0" applyNumberFormat="1" applyFont="1" applyFill="1" applyBorder="1" applyAlignment="1">
      <alignment vertical="center"/>
    </xf>
    <xf numFmtId="3" fontId="2" fillId="2" borderId="4" xfId="0" applyNumberFormat="1" applyFont="1" applyFill="1" applyBorder="1" applyAlignment="1">
      <alignment vertical="center"/>
    </xf>
    <xf numFmtId="3" fontId="2" fillId="2" borderId="10" xfId="0" applyNumberFormat="1" applyFont="1" applyFill="1" applyBorder="1" applyAlignment="1">
      <alignment vertical="center"/>
    </xf>
    <xf numFmtId="0" fontId="6" fillId="2" borderId="0" xfId="1" applyFont="1" applyFill="1" applyAlignment="1">
      <alignment horizontal="center" vertical="center" wrapText="1"/>
    </xf>
    <xf numFmtId="0" fontId="6" fillId="2" borderId="0" xfId="1" applyFont="1" applyFill="1" applyAlignment="1">
      <alignment horizont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10" fillId="2" borderId="0" xfId="1" applyFont="1" applyFill="1" applyAlignment="1">
      <alignment horizontal="left" vertical="center"/>
    </xf>
    <xf numFmtId="0" fontId="11" fillId="4" borderId="9" xfId="0" applyFont="1" applyFill="1" applyBorder="1" applyAlignment="1">
      <alignment horizontal="center" vertical="center" wrapText="1"/>
    </xf>
    <xf numFmtId="0" fontId="11" fillId="4" borderId="0" xfId="0" applyFont="1" applyFill="1" applyBorder="1" applyAlignment="1">
      <alignment horizontal="center" vertical="center" wrapText="1"/>
    </xf>
  </cellXfs>
  <cellStyles count="5">
    <cellStyle name="% 10" xfId="2"/>
    <cellStyle name="Hyperlink" xfId="1" builtinId="8"/>
    <cellStyle name="Normal" xfId="0" builtinId="0"/>
    <cellStyle name="Normal 10 4" xfId="4"/>
    <cellStyle name="Percent" xfId="3" builtinId="5"/>
  </cellStyles>
  <dxfs count="0"/>
  <tableStyles count="0" defaultTableStyle="TableStyleMedium2" defaultPivotStyle="PivotStyleLight16"/>
  <colors>
    <mruColors>
      <color rgb="FF0000FF"/>
      <color rgb="FFD9D9D9"/>
      <color rgb="FFFFBE84"/>
      <color rgb="FFC8C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363492063492"/>
          <c:y val="4.5653594771241833E-2"/>
          <c:w val="0.8770890476190476"/>
          <c:h val="0.75423562091503271"/>
        </c:manualLayout>
      </c:layout>
      <c:barChart>
        <c:barDir val="col"/>
        <c:grouping val="clustered"/>
        <c:varyColors val="0"/>
        <c:ser>
          <c:idx val="1"/>
          <c:order val="0"/>
          <c:tx>
            <c:strRef>
              <c:f>'Figure 2.1'!$C$26</c:f>
              <c:strCache>
                <c:ptCount val="1"/>
                <c:pt idx="0">
                  <c:v>OBR Nov 20 (UK)</c:v>
                </c:pt>
              </c:strCache>
            </c:strRef>
          </c:tx>
          <c:spPr>
            <a:solidFill>
              <a:schemeClr val="accent4"/>
            </a:solidFill>
            <a:ln>
              <a:noFill/>
            </a:ln>
            <a:effectLst/>
          </c:spPr>
          <c:invertIfNegative val="0"/>
          <c:cat>
            <c:strRef>
              <c:f>'Figure 2.1'!$B$27:$B$30</c:f>
              <c:strCache>
                <c:ptCount val="4"/>
                <c:pt idx="0">
                  <c:v>2021Q1</c:v>
                </c:pt>
                <c:pt idx="1">
                  <c:v>2021Q2</c:v>
                </c:pt>
                <c:pt idx="2">
                  <c:v>2021Q3</c:v>
                </c:pt>
                <c:pt idx="3">
                  <c:v>2021Q4</c:v>
                </c:pt>
              </c:strCache>
            </c:strRef>
          </c:cat>
          <c:val>
            <c:numRef>
              <c:f>'Figure 2.1'!$C$27:$C$30</c:f>
              <c:numCache>
                <c:formatCode>0.0</c:formatCode>
                <c:ptCount val="4"/>
                <c:pt idx="0">
                  <c:v>1.9031824078752146</c:v>
                </c:pt>
                <c:pt idx="1">
                  <c:v>3.0767140609668342</c:v>
                </c:pt>
                <c:pt idx="2">
                  <c:v>2.6606416847453795</c:v>
                </c:pt>
                <c:pt idx="3">
                  <c:v>2.0654207973318295</c:v>
                </c:pt>
              </c:numCache>
            </c:numRef>
          </c:val>
          <c:extLst>
            <c:ext xmlns:c16="http://schemas.microsoft.com/office/drawing/2014/chart" uri="{C3380CC4-5D6E-409C-BE32-E72D297353CC}">
              <c16:uniqueId val="{00000001-208F-4509-97FB-55863AE0E2DA}"/>
            </c:ext>
          </c:extLst>
        </c:ser>
        <c:ser>
          <c:idx val="0"/>
          <c:order val="1"/>
          <c:tx>
            <c:strRef>
              <c:f>'Figure 2.1'!$D$26</c:f>
              <c:strCache>
                <c:ptCount val="1"/>
                <c:pt idx="0">
                  <c:v>SFC Jan 21 (Scotland)</c:v>
                </c:pt>
              </c:strCache>
            </c:strRef>
          </c:tx>
          <c:spPr>
            <a:solidFill>
              <a:schemeClr val="accent1"/>
            </a:solidFill>
            <a:ln>
              <a:noFill/>
            </a:ln>
            <a:effectLst/>
          </c:spPr>
          <c:invertIfNegative val="0"/>
          <c:cat>
            <c:strRef>
              <c:f>'Figure 2.1'!$B$27:$B$30</c:f>
              <c:strCache>
                <c:ptCount val="4"/>
                <c:pt idx="0">
                  <c:v>2021Q1</c:v>
                </c:pt>
                <c:pt idx="1">
                  <c:v>2021Q2</c:v>
                </c:pt>
                <c:pt idx="2">
                  <c:v>2021Q3</c:v>
                </c:pt>
                <c:pt idx="3">
                  <c:v>2021Q4</c:v>
                </c:pt>
              </c:strCache>
            </c:strRef>
          </c:cat>
          <c:val>
            <c:numRef>
              <c:f>'Figure 2.1'!$D$27:$D$30</c:f>
              <c:numCache>
                <c:formatCode>0.0</c:formatCode>
                <c:ptCount val="4"/>
                <c:pt idx="0">
                  <c:v>-5.2108673910223891</c:v>
                </c:pt>
                <c:pt idx="1">
                  <c:v>1.5400036449790599</c:v>
                </c:pt>
                <c:pt idx="2">
                  <c:v>4.0000023084871605</c:v>
                </c:pt>
                <c:pt idx="3">
                  <c:v>4.6002987715075161</c:v>
                </c:pt>
              </c:numCache>
            </c:numRef>
          </c:val>
          <c:extLst>
            <c:ext xmlns:c16="http://schemas.microsoft.com/office/drawing/2014/chart" uri="{C3380CC4-5D6E-409C-BE32-E72D297353CC}">
              <c16:uniqueId val="{00000000-208F-4509-97FB-55863AE0E2DA}"/>
            </c:ext>
          </c:extLst>
        </c:ser>
        <c:ser>
          <c:idx val="2"/>
          <c:order val="2"/>
          <c:tx>
            <c:strRef>
              <c:f>'Figure 2.1'!$E$26</c:f>
              <c:strCache>
                <c:ptCount val="1"/>
                <c:pt idx="0">
                  <c:v>OBR Mar 21 (UK)</c:v>
                </c:pt>
              </c:strCache>
            </c:strRef>
          </c:tx>
          <c:spPr>
            <a:solidFill>
              <a:schemeClr val="tx2"/>
            </a:solidFill>
            <a:ln>
              <a:noFill/>
            </a:ln>
            <a:effectLst/>
          </c:spPr>
          <c:invertIfNegative val="0"/>
          <c:cat>
            <c:strRef>
              <c:f>'Figure 2.1'!$B$27:$B$30</c:f>
              <c:strCache>
                <c:ptCount val="4"/>
                <c:pt idx="0">
                  <c:v>2021Q1</c:v>
                </c:pt>
                <c:pt idx="1">
                  <c:v>2021Q2</c:v>
                </c:pt>
                <c:pt idx="2">
                  <c:v>2021Q3</c:v>
                </c:pt>
                <c:pt idx="3">
                  <c:v>2021Q4</c:v>
                </c:pt>
              </c:strCache>
            </c:strRef>
          </c:cat>
          <c:val>
            <c:numRef>
              <c:f>'Figure 2.1'!$E$27:$E$30</c:f>
              <c:numCache>
                <c:formatCode>0.0</c:formatCode>
                <c:ptCount val="4"/>
                <c:pt idx="0">
                  <c:v>-3.8332208194217676</c:v>
                </c:pt>
                <c:pt idx="1">
                  <c:v>3.9168473963809403</c:v>
                </c:pt>
                <c:pt idx="2">
                  <c:v>2.9928794994558361</c:v>
                </c:pt>
                <c:pt idx="3">
                  <c:v>3.3315751297712026</c:v>
                </c:pt>
              </c:numCache>
            </c:numRef>
          </c:val>
          <c:extLst>
            <c:ext xmlns:c16="http://schemas.microsoft.com/office/drawing/2014/chart" uri="{C3380CC4-5D6E-409C-BE32-E72D297353CC}">
              <c16:uniqueId val="{00000000-1C0C-4AE5-AE68-794752317AA7}"/>
            </c:ext>
          </c:extLst>
        </c:ser>
        <c:dLbls>
          <c:showLegendKey val="0"/>
          <c:showVal val="0"/>
          <c:showCatName val="0"/>
          <c:showSerName val="0"/>
          <c:showPercent val="0"/>
          <c:showBubbleSize val="0"/>
        </c:dLbls>
        <c:gapWidth val="219"/>
        <c:overlap val="-27"/>
        <c:axId val="972653176"/>
        <c:axId val="972649240"/>
      </c:barChart>
      <c:catAx>
        <c:axId val="9726531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972649240"/>
        <c:crosses val="autoZero"/>
        <c:auto val="1"/>
        <c:lblAlgn val="ctr"/>
        <c:lblOffset val="100"/>
        <c:noMultiLvlLbl val="0"/>
      </c:catAx>
      <c:valAx>
        <c:axId val="97264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Per</a:t>
                </a:r>
                <a:r>
                  <a:rPr lang="en-GB" baseline="0"/>
                  <a:t> cent</a:t>
                </a:r>
                <a:r>
                  <a:rPr lang="en-GB"/>
                  <a:t> </a:t>
                </a:r>
              </a:p>
            </c:rich>
          </c:tx>
          <c:layout>
            <c:manualLayout>
              <c:xMode val="edge"/>
              <c:yMode val="edge"/>
              <c:x val="9.8766749327942986E-3"/>
              <c:y val="0.3203770100916031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972653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64285714285712E-2"/>
          <c:y val="3.8591831983236853E-2"/>
          <c:w val="0.87678920634920632"/>
          <c:h val="0.69036520845543081"/>
        </c:manualLayout>
      </c:layout>
      <c:areaChart>
        <c:grouping val="stacked"/>
        <c:varyColors val="0"/>
        <c:ser>
          <c:idx val="4"/>
          <c:order val="4"/>
          <c:tx>
            <c:strRef>
              <c:f>'Figure 2.2'!$G$25</c:f>
              <c:strCache>
                <c:ptCount val="1"/>
              </c:strCache>
            </c:strRef>
          </c:tx>
          <c:spPr>
            <a:noFill/>
            <a:ln w="25400">
              <a:noFill/>
            </a:ln>
            <a:effectLst/>
          </c:spPr>
          <c:cat>
            <c:strRef>
              <c:f>'Figure 2.2'!$B$26:$B$38</c:f>
              <c:strCache>
                <c:ptCount val="13"/>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strCache>
            </c:strRef>
          </c:cat>
          <c:val>
            <c:numRef>
              <c:f>'Figure 2.2'!$E$26:$E$38</c:f>
              <c:numCache>
                <c:formatCode>0.0</c:formatCode>
                <c:ptCount val="13"/>
                <c:pt idx="0">
                  <c:v>0.43426625928195772</c:v>
                </c:pt>
                <c:pt idx="1">
                  <c:v>-0.55999466265714748</c:v>
                </c:pt>
                <c:pt idx="2">
                  <c:v>-6.1872735602706666</c:v>
                </c:pt>
                <c:pt idx="3">
                  <c:v>-8.6882733148661107</c:v>
                </c:pt>
                <c:pt idx="4">
                  <c:v>-10.920271980210936</c:v>
                </c:pt>
                <c:pt idx="5">
                  <c:v>-12.543768966845159</c:v>
                </c:pt>
                <c:pt idx="6">
                  <c:v>-4.0359229840023705</c:v>
                </c:pt>
                <c:pt idx="7">
                  <c:v>-0.76787788835441706</c:v>
                </c:pt>
                <c:pt idx="8">
                  <c:v>1</c:v>
                </c:pt>
                <c:pt idx="9">
                  <c:v>1</c:v>
                </c:pt>
                <c:pt idx="10">
                  <c:v>1</c:v>
                </c:pt>
                <c:pt idx="11">
                  <c:v>1</c:v>
                </c:pt>
                <c:pt idx="12">
                  <c:v>1</c:v>
                </c:pt>
              </c:numCache>
            </c:numRef>
          </c:val>
          <c:extLst>
            <c:ext xmlns:c16="http://schemas.microsoft.com/office/drawing/2014/chart" uri="{C3380CC4-5D6E-409C-BE32-E72D297353CC}">
              <c16:uniqueId val="{00000004-7C9F-40AA-BF75-1ECC462552B1}"/>
            </c:ext>
          </c:extLst>
        </c:ser>
        <c:ser>
          <c:idx val="3"/>
          <c:order val="5"/>
          <c:tx>
            <c:strRef>
              <c:f>'Figure 2.2'!$E$25</c:f>
              <c:strCache>
                <c:ptCount val="1"/>
                <c:pt idx="0">
                  <c:v>Shock zone</c:v>
                </c:pt>
              </c:strCache>
            </c:strRef>
          </c:tx>
          <c:spPr>
            <a:solidFill>
              <a:schemeClr val="tx2">
                <a:lumMod val="20000"/>
                <a:lumOff val="80000"/>
              </a:schemeClr>
            </a:solidFill>
            <a:ln w="25400">
              <a:noFill/>
            </a:ln>
            <a:effectLst/>
          </c:spPr>
          <c:cat>
            <c:strRef>
              <c:f>'Figure 2.2'!$B$26:$B$38</c:f>
              <c:strCache>
                <c:ptCount val="13"/>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strCache>
            </c:strRef>
          </c:cat>
          <c:val>
            <c:numRef>
              <c:f>'Figure 2.2'!$F$26:$F$38</c:f>
              <c:numCache>
                <c:formatCode>0.0</c:formatCode>
                <c:ptCount val="13"/>
                <c:pt idx="0">
                  <c:v>-15.434266259281957</c:v>
                </c:pt>
                <c:pt idx="1">
                  <c:v>-14.440005337342852</c:v>
                </c:pt>
                <c:pt idx="2">
                  <c:v>-8.8127264397293317</c:v>
                </c:pt>
                <c:pt idx="3">
                  <c:v>-6.3117266851338876</c:v>
                </c:pt>
                <c:pt idx="4">
                  <c:v>-4.0797280197890622</c:v>
                </c:pt>
                <c:pt idx="5">
                  <c:v>-2.4562310331548405</c:v>
                </c:pt>
                <c:pt idx="6">
                  <c:v>-10.964077015997628</c:v>
                </c:pt>
                <c:pt idx="7">
                  <c:v>-14.232122111645582</c:v>
                </c:pt>
                <c:pt idx="8">
                  <c:v>-16</c:v>
                </c:pt>
                <c:pt idx="9">
                  <c:v>-16</c:v>
                </c:pt>
                <c:pt idx="10">
                  <c:v>-16</c:v>
                </c:pt>
                <c:pt idx="11">
                  <c:v>-16</c:v>
                </c:pt>
                <c:pt idx="12">
                  <c:v>-16</c:v>
                </c:pt>
              </c:numCache>
            </c:numRef>
          </c:val>
          <c:extLst>
            <c:ext xmlns:c16="http://schemas.microsoft.com/office/drawing/2014/chart" uri="{C3380CC4-5D6E-409C-BE32-E72D297353CC}">
              <c16:uniqueId val="{00000003-7C9F-40AA-BF75-1ECC462552B1}"/>
            </c:ext>
          </c:extLst>
        </c:ser>
        <c:dLbls>
          <c:showLegendKey val="0"/>
          <c:showVal val="0"/>
          <c:showCatName val="0"/>
          <c:showSerName val="0"/>
          <c:showPercent val="0"/>
          <c:showBubbleSize val="0"/>
        </c:dLbls>
        <c:axId val="641189200"/>
        <c:axId val="641167224"/>
      </c:areaChart>
      <c:lineChart>
        <c:grouping val="standard"/>
        <c:varyColors val="0"/>
        <c:ser>
          <c:idx val="1"/>
          <c:order val="0"/>
          <c:tx>
            <c:strRef>
              <c:f>'Figure 2.2'!$C$25</c:f>
              <c:strCache>
                <c:ptCount val="1"/>
                <c:pt idx="0">
                  <c:v>SFC Jan 21 (Scotland)</c:v>
                </c:pt>
              </c:strCache>
            </c:strRef>
          </c:tx>
          <c:spPr>
            <a:ln w="28575" cap="rnd">
              <a:solidFill>
                <a:schemeClr val="accent1"/>
              </a:solidFill>
              <a:prstDash val="sysDash"/>
              <a:round/>
            </a:ln>
            <a:effectLst/>
          </c:spPr>
          <c:marker>
            <c:symbol val="none"/>
          </c:marker>
          <c:dPt>
            <c:idx val="6"/>
            <c:marker>
              <c:symbol val="circle"/>
              <c:size val="8"/>
              <c:spPr>
                <a:solidFill>
                  <a:schemeClr val="accent1"/>
                </a:solidFill>
                <a:ln w="9525">
                  <a:solidFill>
                    <a:schemeClr val="bg1"/>
                  </a:solidFill>
                </a:ln>
                <a:effectLst/>
              </c:spPr>
            </c:marker>
            <c:bubble3D val="0"/>
            <c:extLst>
              <c:ext xmlns:c16="http://schemas.microsoft.com/office/drawing/2014/chart" uri="{C3380CC4-5D6E-409C-BE32-E72D297353CC}">
                <c16:uniqueId val="{00000007-9B74-4BED-8F79-40A51FB51ECA}"/>
              </c:ext>
            </c:extLst>
          </c:dPt>
          <c:dPt>
            <c:idx val="7"/>
            <c:marker>
              <c:symbol val="circle"/>
              <c:size val="8"/>
              <c:spPr>
                <a:solidFill>
                  <a:schemeClr val="accent1"/>
                </a:solidFill>
                <a:ln w="9525">
                  <a:solidFill>
                    <a:schemeClr val="bg1"/>
                  </a:solidFill>
                </a:ln>
                <a:effectLst/>
              </c:spPr>
            </c:marker>
            <c:bubble3D val="0"/>
            <c:extLst>
              <c:ext xmlns:c16="http://schemas.microsoft.com/office/drawing/2014/chart" uri="{C3380CC4-5D6E-409C-BE32-E72D297353CC}">
                <c16:uniqueId val="{00000008-9B74-4BED-8F79-40A51FB51ECA}"/>
              </c:ext>
            </c:extLst>
          </c:dPt>
          <c:cat>
            <c:strRef>
              <c:f>'Figure 2.2'!$B$26:$B$38</c:f>
              <c:strCache>
                <c:ptCount val="13"/>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strCache>
            </c:strRef>
          </c:cat>
          <c:val>
            <c:numRef>
              <c:f>'Figure 2.2'!$C$26:$C$38</c:f>
              <c:numCache>
                <c:formatCode>0.0</c:formatCode>
                <c:ptCount val="13"/>
                <c:pt idx="0">
                  <c:v>0.76622281365104072</c:v>
                </c:pt>
                <c:pt idx="1">
                  <c:v>-0.37041615389132865</c:v>
                </c:pt>
                <c:pt idx="2">
                  <c:v>-6.0034588086004259</c:v>
                </c:pt>
                <c:pt idx="3">
                  <c:v>-8.5087205759889368</c:v>
                </c:pt>
                <c:pt idx="4">
                  <c:v>-10.660432875550718</c:v>
                </c:pt>
                <c:pt idx="5">
                  <c:v>-12.410573673258686</c:v>
                </c:pt>
                <c:pt idx="6">
                  <c:v>-4.5312932665025007</c:v>
                </c:pt>
                <c:pt idx="7">
                  <c:v>-1.645260621281508</c:v>
                </c:pt>
                <c:pt idx="8">
                  <c:v>1.8036359915429179</c:v>
                </c:pt>
                <c:pt idx="9">
                  <c:v>7.5154332938738078</c:v>
                </c:pt>
                <c:pt idx="10">
                  <c:v>6.9354221985512998</c:v>
                </c:pt>
                <c:pt idx="11">
                  <c:v>8.1718806692663293</c:v>
                </c:pt>
                <c:pt idx="12">
                  <c:v>7.4869057997586363</c:v>
                </c:pt>
              </c:numCache>
            </c:numRef>
          </c:val>
          <c:smooth val="0"/>
          <c:extLst>
            <c:ext xmlns:c16="http://schemas.microsoft.com/office/drawing/2014/chart" uri="{C3380CC4-5D6E-409C-BE32-E72D297353CC}">
              <c16:uniqueId val="{00000001-7C9F-40AA-BF75-1ECC462552B1}"/>
            </c:ext>
          </c:extLst>
        </c:ser>
        <c:ser>
          <c:idx val="0"/>
          <c:order val="1"/>
          <c:spPr>
            <a:ln w="28575" cap="rnd">
              <a:solidFill>
                <a:schemeClr val="accent1"/>
              </a:solidFill>
              <a:round/>
            </a:ln>
            <a:effectLst/>
          </c:spPr>
          <c:marker>
            <c:symbol val="none"/>
          </c:marker>
          <c:cat>
            <c:strRef>
              <c:f>'Figure 2.2'!$B$26:$B$38</c:f>
              <c:strCache>
                <c:ptCount val="13"/>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strCache>
            </c:strRef>
          </c:cat>
          <c:val>
            <c:numRef>
              <c:f>'Figure 2.2'!$C$26:$C$29</c:f>
              <c:numCache>
                <c:formatCode>0.0</c:formatCode>
                <c:ptCount val="4"/>
                <c:pt idx="0">
                  <c:v>0.76622281365104072</c:v>
                </c:pt>
                <c:pt idx="1">
                  <c:v>-0.37041615389132865</c:v>
                </c:pt>
                <c:pt idx="2">
                  <c:v>-6.0034588086004259</c:v>
                </c:pt>
                <c:pt idx="3">
                  <c:v>-8.5087205759889368</c:v>
                </c:pt>
              </c:numCache>
            </c:numRef>
          </c:val>
          <c:smooth val="0"/>
          <c:extLst>
            <c:ext xmlns:c16="http://schemas.microsoft.com/office/drawing/2014/chart" uri="{C3380CC4-5D6E-409C-BE32-E72D297353CC}">
              <c16:uniqueId val="{00000000-7C9F-40AA-BF75-1ECC462552B1}"/>
            </c:ext>
          </c:extLst>
        </c:ser>
        <c:ser>
          <c:idx val="2"/>
          <c:order val="2"/>
          <c:tx>
            <c:strRef>
              <c:f>'Figure 2.2'!$D$25</c:f>
              <c:strCache>
                <c:ptCount val="1"/>
                <c:pt idx="0">
                  <c:v>OBR Mar 21 (UK)</c:v>
                </c:pt>
              </c:strCache>
            </c:strRef>
          </c:tx>
          <c:spPr>
            <a:ln w="28575" cap="rnd">
              <a:solidFill>
                <a:schemeClr val="tx2"/>
              </a:solidFill>
              <a:prstDash val="sysDash"/>
              <a:round/>
            </a:ln>
            <a:effectLst/>
          </c:spPr>
          <c:marker>
            <c:symbol val="none"/>
          </c:marker>
          <c:dPt>
            <c:idx val="2"/>
            <c:marker>
              <c:symbol val="none"/>
            </c:marker>
            <c:bubble3D val="0"/>
            <c:spPr>
              <a:ln w="28575" cap="rnd">
                <a:solidFill>
                  <a:schemeClr val="tx2"/>
                </a:solidFill>
                <a:prstDash val="sysDash"/>
                <a:round/>
              </a:ln>
              <a:effectLst/>
            </c:spPr>
            <c:extLst>
              <c:ext xmlns:c16="http://schemas.microsoft.com/office/drawing/2014/chart" uri="{C3380CC4-5D6E-409C-BE32-E72D297353CC}">
                <c16:uniqueId val="{00000003-A935-4B4A-A5D9-27A478EB1ABC}"/>
              </c:ext>
            </c:extLst>
          </c:dPt>
          <c:dPt>
            <c:idx val="3"/>
            <c:marker>
              <c:symbol val="none"/>
            </c:marker>
            <c:bubble3D val="0"/>
            <c:spPr>
              <a:ln w="28575" cap="rnd">
                <a:solidFill>
                  <a:schemeClr val="tx2"/>
                </a:solidFill>
                <a:prstDash val="sysDash"/>
                <a:round/>
              </a:ln>
              <a:effectLst/>
            </c:spPr>
            <c:extLst>
              <c:ext xmlns:c16="http://schemas.microsoft.com/office/drawing/2014/chart" uri="{C3380CC4-5D6E-409C-BE32-E72D297353CC}">
                <c16:uniqueId val="{00000005-A935-4B4A-A5D9-27A478EB1ABC}"/>
              </c:ext>
            </c:extLst>
          </c:dPt>
          <c:dPt>
            <c:idx val="4"/>
            <c:marker>
              <c:symbol val="none"/>
            </c:marker>
            <c:bubble3D val="0"/>
            <c:spPr>
              <a:ln w="28575" cap="rnd">
                <a:solidFill>
                  <a:schemeClr val="tx2"/>
                </a:solidFill>
                <a:prstDash val="sysDash"/>
                <a:round/>
              </a:ln>
              <a:effectLst/>
            </c:spPr>
            <c:extLst>
              <c:ext xmlns:c16="http://schemas.microsoft.com/office/drawing/2014/chart" uri="{C3380CC4-5D6E-409C-BE32-E72D297353CC}">
                <c16:uniqueId val="{00000007-A935-4B4A-A5D9-27A478EB1ABC}"/>
              </c:ext>
            </c:extLst>
          </c:dPt>
          <c:cat>
            <c:strRef>
              <c:f>'Figure 2.2'!$B$26:$B$38</c:f>
              <c:strCache>
                <c:ptCount val="13"/>
                <c:pt idx="0">
                  <c:v>2019Q4</c:v>
                </c:pt>
                <c:pt idx="1">
                  <c:v>2020Q1</c:v>
                </c:pt>
                <c:pt idx="2">
                  <c:v>2020Q2</c:v>
                </c:pt>
                <c:pt idx="3">
                  <c:v>2020Q3</c:v>
                </c:pt>
                <c:pt idx="4">
                  <c:v>2020Q4</c:v>
                </c:pt>
                <c:pt idx="5">
                  <c:v>2021Q1</c:v>
                </c:pt>
                <c:pt idx="6">
                  <c:v>2021Q2</c:v>
                </c:pt>
                <c:pt idx="7">
                  <c:v>2021Q3</c:v>
                </c:pt>
                <c:pt idx="8">
                  <c:v>2021Q4</c:v>
                </c:pt>
                <c:pt idx="9">
                  <c:v>2022Q1</c:v>
                </c:pt>
                <c:pt idx="10">
                  <c:v>2022Q2</c:v>
                </c:pt>
                <c:pt idx="11">
                  <c:v>2022Q3</c:v>
                </c:pt>
                <c:pt idx="12">
                  <c:v>2022Q4</c:v>
                </c:pt>
              </c:strCache>
            </c:strRef>
          </c:cat>
          <c:val>
            <c:numRef>
              <c:f>'Figure 2.2'!$D$26:$D$38</c:f>
              <c:numCache>
                <c:formatCode>0.0</c:formatCode>
                <c:ptCount val="13"/>
                <c:pt idx="0">
                  <c:v>1.4342662592819577</c:v>
                </c:pt>
                <c:pt idx="1">
                  <c:v>0.44000533734285252</c:v>
                </c:pt>
                <c:pt idx="2">
                  <c:v>-5.1872735602706666</c:v>
                </c:pt>
                <c:pt idx="3">
                  <c:v>-7.6882733148661124</c:v>
                </c:pt>
                <c:pt idx="4">
                  <c:v>-9.9202719802109378</c:v>
                </c:pt>
                <c:pt idx="5">
                  <c:v>-11.543768966845159</c:v>
                </c:pt>
                <c:pt idx="6">
                  <c:v>-3.0359229840023705</c:v>
                </c:pt>
                <c:pt idx="7">
                  <c:v>0.23212211164558294</c:v>
                </c:pt>
                <c:pt idx="8">
                  <c:v>4.0384039496609958</c:v>
                </c:pt>
                <c:pt idx="9">
                  <c:v>9.5277185861095237</c:v>
                </c:pt>
                <c:pt idx="10">
                  <c:v>7.6711402899754866</c:v>
                </c:pt>
                <c:pt idx="11">
                  <c:v>8.1804085393240236</c:v>
                </c:pt>
                <c:pt idx="12">
                  <c:v>7.2811121223393949</c:v>
                </c:pt>
              </c:numCache>
            </c:numRef>
          </c:val>
          <c:smooth val="0"/>
          <c:extLst>
            <c:ext xmlns:c16="http://schemas.microsoft.com/office/drawing/2014/chart" uri="{C3380CC4-5D6E-409C-BE32-E72D297353CC}">
              <c16:uniqueId val="{00000002-7C9F-40AA-BF75-1ECC462552B1}"/>
            </c:ext>
          </c:extLst>
        </c:ser>
        <c:ser>
          <c:idx val="5"/>
          <c:order val="3"/>
          <c:spPr>
            <a:ln w="28575" cap="rnd">
              <a:solidFill>
                <a:schemeClr val="tx2"/>
              </a:solidFill>
              <a:round/>
            </a:ln>
            <a:effectLst/>
          </c:spPr>
          <c:marker>
            <c:symbol val="none"/>
          </c:marker>
          <c:val>
            <c:numRef>
              <c:f>'Figure 2.2'!$D$26:$D$30</c:f>
              <c:numCache>
                <c:formatCode>0.0</c:formatCode>
                <c:ptCount val="5"/>
                <c:pt idx="0">
                  <c:v>1.4342662592819577</c:v>
                </c:pt>
                <c:pt idx="1">
                  <c:v>0.44000533734285252</c:v>
                </c:pt>
                <c:pt idx="2">
                  <c:v>-5.1872735602706666</c:v>
                </c:pt>
                <c:pt idx="3">
                  <c:v>-7.6882733148661124</c:v>
                </c:pt>
                <c:pt idx="4">
                  <c:v>-9.9202719802109378</c:v>
                </c:pt>
              </c:numCache>
            </c:numRef>
          </c:val>
          <c:smooth val="0"/>
          <c:extLst>
            <c:ext xmlns:c16="http://schemas.microsoft.com/office/drawing/2014/chart" uri="{C3380CC4-5D6E-409C-BE32-E72D297353CC}">
              <c16:uniqueId val="{00000006-9B74-4BED-8F79-40A51FB51ECA}"/>
            </c:ext>
          </c:extLst>
        </c:ser>
        <c:dLbls>
          <c:showLegendKey val="0"/>
          <c:showVal val="0"/>
          <c:showCatName val="0"/>
          <c:showSerName val="0"/>
          <c:showPercent val="0"/>
          <c:showBubbleSize val="0"/>
        </c:dLbls>
        <c:marker val="1"/>
        <c:smooth val="0"/>
        <c:axId val="641189200"/>
        <c:axId val="641167224"/>
      </c:lineChart>
      <c:catAx>
        <c:axId val="641189200"/>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spcFirstLastPara="1" vertOverflow="ellipsis"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41167224"/>
        <c:crosses val="autoZero"/>
        <c:auto val="1"/>
        <c:lblAlgn val="ctr"/>
        <c:lblOffset val="100"/>
        <c:tickLblSkip val="1"/>
        <c:noMultiLvlLbl val="0"/>
      </c:catAx>
      <c:valAx>
        <c:axId val="641167224"/>
        <c:scaling>
          <c:orientation val="minMax"/>
          <c:min val="-15"/>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4Q-on-4Q GDP growth (per cent)</a:t>
                </a:r>
              </a:p>
            </c:rich>
          </c:tx>
          <c:layout>
            <c:manualLayout>
              <c:xMode val="edge"/>
              <c:yMode val="edge"/>
              <c:x val="3.4582832521637143E-3"/>
              <c:y val="9.737907337085237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41189200"/>
        <c:crosses val="autoZero"/>
        <c:crossBetween val="between"/>
      </c:valAx>
      <c:spPr>
        <a:noFill/>
        <a:ln>
          <a:noFill/>
        </a:ln>
        <a:effectLst/>
      </c:spPr>
    </c:plotArea>
    <c:legend>
      <c:legendPos val="b"/>
      <c:legendEntry>
        <c:idx val="0"/>
        <c:delete val="1"/>
      </c:legendEntry>
      <c:legendEntry>
        <c:idx val="3"/>
        <c:delete val="1"/>
      </c:legendEntry>
      <c:legendEntry>
        <c:idx val="5"/>
        <c:delete val="1"/>
      </c:legendEntry>
      <c:layout>
        <c:manualLayout>
          <c:xMode val="edge"/>
          <c:yMode val="edge"/>
          <c:x val="7.8412929467690892E-2"/>
          <c:y val="0.93283215183166213"/>
          <c:w val="0.7797911355290027"/>
          <c:h val="6.71678481683379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604835</xdr:colOff>
      <xdr:row>3</xdr:row>
      <xdr:rowOff>57149</xdr:rowOff>
    </xdr:from>
    <xdr:to>
      <xdr:col>7</xdr:col>
      <xdr:colOff>535785</xdr:colOff>
      <xdr:row>20</xdr:row>
      <xdr:rowOff>94549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3</xdr:row>
      <xdr:rowOff>53973</xdr:rowOff>
    </xdr:from>
    <xdr:to>
      <xdr:col>7</xdr:col>
      <xdr:colOff>588175</xdr:colOff>
      <xdr:row>20</xdr:row>
      <xdr:rowOff>37398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0.6316</cdr:x>
      <cdr:y>0.49495</cdr:y>
    </cdr:from>
    <cdr:to>
      <cdr:x>0.83217</cdr:x>
      <cdr:y>0.61116</cdr:y>
    </cdr:to>
    <cdr:sp macro="" textlink="">
      <cdr:nvSpPr>
        <cdr:cNvPr id="2" name="TextBox 1"/>
        <cdr:cNvSpPr txBox="1"/>
      </cdr:nvSpPr>
      <cdr:spPr>
        <a:xfrm xmlns:a="http://schemas.openxmlformats.org/drawingml/2006/main">
          <a:off x="3796623" y="1541275"/>
          <a:ext cx="1205642" cy="3618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GB" sz="1000" b="0">
              <a:latin typeface="Helvetica" pitchFamily="2" charset="0"/>
            </a:rPr>
            <a:t>Shock zone</a:t>
          </a:r>
        </a:p>
        <a:p xmlns:a="http://schemas.openxmlformats.org/drawingml/2006/main">
          <a:pPr algn="ctr"/>
          <a:endParaRPr lang="en-GB" sz="1000" b="0"/>
        </a:p>
      </cdr:txBody>
    </cdr:sp>
  </cdr:relSizeAnchor>
</c:userShapes>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topical-events/spending-review-202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s://obr.uk/fsr/fiscal-sustainability-report-july-2020/" TargetMode="External"/><Relationship Id="rId7" Type="http://schemas.openxmlformats.org/officeDocument/2006/relationships/drawing" Target="../drawings/drawing1.xml"/><Relationship Id="rId2" Type="http://schemas.openxmlformats.org/officeDocument/2006/relationships/hyperlink" Target="https://www.fiscalcommission.scot/forecast/scotlands-economic-and-fiscal-forecasts-january-2021/" TargetMode="External"/><Relationship Id="rId1" Type="http://schemas.openxmlformats.org/officeDocument/2006/relationships/hyperlink" Target="https://www.gov.scot/publications/monthly-gdp-may-2020/" TargetMode="External"/><Relationship Id="rId6" Type="http://schemas.openxmlformats.org/officeDocument/2006/relationships/printerSettings" Target="../printerSettings/printerSettings4.bin"/><Relationship Id="rId5" Type="http://schemas.openxmlformats.org/officeDocument/2006/relationships/hyperlink" Target="https://obr.uk/efo/economic-and-fiscal-outlook-november-2020/" TargetMode="External"/><Relationship Id="rId4" Type="http://schemas.openxmlformats.org/officeDocument/2006/relationships/hyperlink" Target="https://obr.uk/efo/economic-and-fiscal-outlook-march-202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obr.uk/fsr/fiscal-sustainability-report-july-2020/" TargetMode="External"/><Relationship Id="rId2" Type="http://schemas.openxmlformats.org/officeDocument/2006/relationships/hyperlink" Target="https://www.fiscalcommission.scot/forecast/scotlands-economic-and-fiscal-forecasts-january-2021/" TargetMode="External"/><Relationship Id="rId1" Type="http://schemas.openxmlformats.org/officeDocument/2006/relationships/hyperlink" Target="https://www.gov.scot/publications/monthly-gdp-may-2020/"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obr.uk/efo/economic-and-fiscal-outlook-march-2021/"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3"/>
  <sheetViews>
    <sheetView tabSelected="1" workbookViewId="0"/>
  </sheetViews>
  <sheetFormatPr defaultColWidth="8.7109375" defaultRowHeight="14.25" x14ac:dyDescent="0.2"/>
  <cols>
    <col min="1" max="1" width="6.85546875" style="1" customWidth="1"/>
    <col min="2" max="2" width="95" style="1" bestFit="1" customWidth="1"/>
    <col min="3" max="16384" width="8.7109375" style="1"/>
  </cols>
  <sheetData>
    <row r="1" spans="1:2" x14ac:dyDescent="0.2">
      <c r="B1" s="14"/>
    </row>
    <row r="2" spans="1:2" ht="16.5" customHeight="1" x14ac:dyDescent="0.2">
      <c r="A2" s="14"/>
      <c r="B2" s="76" t="s">
        <v>76</v>
      </c>
    </row>
    <row r="3" spans="1:2" ht="6.6" customHeight="1" thickBot="1" x14ac:dyDescent="0.25">
      <c r="A3" s="14"/>
      <c r="B3" s="18"/>
    </row>
    <row r="4" spans="1:2" x14ac:dyDescent="0.2">
      <c r="A4" s="2"/>
      <c r="B4" s="16" t="s">
        <v>115</v>
      </c>
    </row>
    <row r="5" spans="1:2" x14ac:dyDescent="0.2">
      <c r="A5" s="2"/>
      <c r="B5" s="4"/>
    </row>
    <row r="6" spans="1:2" x14ac:dyDescent="0.2">
      <c r="A6" s="2"/>
      <c r="B6" s="8" t="s">
        <v>22</v>
      </c>
    </row>
    <row r="7" spans="1:2" x14ac:dyDescent="0.2">
      <c r="A7" s="2"/>
      <c r="B7" s="8" t="s">
        <v>23</v>
      </c>
    </row>
    <row r="8" spans="1:2" x14ac:dyDescent="0.2">
      <c r="A8" s="2"/>
      <c r="B8" s="8" t="s">
        <v>24</v>
      </c>
    </row>
    <row r="9" spans="1:2" x14ac:dyDescent="0.2">
      <c r="A9" s="2"/>
      <c r="B9" s="8" t="s">
        <v>63</v>
      </c>
    </row>
    <row r="10" spans="1:2" x14ac:dyDescent="0.2">
      <c r="A10" s="2"/>
      <c r="B10" s="4"/>
    </row>
    <row r="11" spans="1:2" x14ac:dyDescent="0.2">
      <c r="A11" s="2"/>
      <c r="B11" s="3" t="s">
        <v>60</v>
      </c>
    </row>
    <row r="12" spans="1:2" x14ac:dyDescent="0.2">
      <c r="A12" s="2"/>
      <c r="B12" s="4"/>
    </row>
    <row r="13" spans="1:2" x14ac:dyDescent="0.2">
      <c r="A13" s="2"/>
      <c r="B13" s="8" t="s">
        <v>61</v>
      </c>
    </row>
    <row r="14" spans="1:2" x14ac:dyDescent="0.2">
      <c r="A14" s="2"/>
      <c r="B14" s="8" t="s">
        <v>62</v>
      </c>
    </row>
    <row r="15" spans="1:2" x14ac:dyDescent="0.2">
      <c r="A15" s="14"/>
      <c r="B15" s="8"/>
    </row>
    <row r="16" spans="1:2" x14ac:dyDescent="0.2">
      <c r="A16" s="14"/>
      <c r="B16" s="3" t="s">
        <v>116</v>
      </c>
    </row>
    <row r="17" spans="1:2" x14ac:dyDescent="0.2">
      <c r="A17" s="14"/>
      <c r="B17" s="108"/>
    </row>
    <row r="18" spans="1:2" x14ac:dyDescent="0.2">
      <c r="A18" s="14"/>
      <c r="B18" s="8" t="s">
        <v>111</v>
      </c>
    </row>
    <row r="19" spans="1:2" x14ac:dyDescent="0.2">
      <c r="A19" s="14"/>
      <c r="B19" s="8" t="s">
        <v>97</v>
      </c>
    </row>
    <row r="20" spans="1:2" x14ac:dyDescent="0.2">
      <c r="A20" s="14"/>
      <c r="B20" s="8" t="s">
        <v>101</v>
      </c>
    </row>
    <row r="21" spans="1:2" x14ac:dyDescent="0.2">
      <c r="A21" s="14"/>
      <c r="B21" s="8" t="s">
        <v>109</v>
      </c>
    </row>
    <row r="22" spans="1:2" x14ac:dyDescent="0.2">
      <c r="A22" s="14"/>
      <c r="B22" s="8" t="s">
        <v>110</v>
      </c>
    </row>
    <row r="23" spans="1:2" ht="15" thickBot="1" x14ac:dyDescent="0.25">
      <c r="B23" s="6"/>
    </row>
    <row r="33" spans="2:2" ht="15" x14ac:dyDescent="0.25">
      <c r="B33" s="69"/>
    </row>
  </sheetData>
  <hyperlinks>
    <hyperlink ref="B6" location="'Figure 1.1'!A1" display="Figure 1.1: Changes to 2021-22 resource funding"/>
    <hyperlink ref="B13" location="'Figure 2.1'!A1" display="Figure 2.1: OBR UK and SFC Scottish quarterly growth forecasts for 2021"/>
    <hyperlink ref="B14" location="'Figure 2.2'!A1" display="Figure 2.2: Scotland-specific economic shock"/>
    <hyperlink ref="B7" location="'Figure 1.2'!A1" display="Figure 1.2: Changes to 2021-22 capital and financial transaction funding"/>
    <hyperlink ref="B8" location="'Figure 1.3'!A1" display="Figure 1.3: 2021-22 Block Grant Adjustments by date of OBR forecast"/>
    <hyperlink ref="B9" location="'Figure 1.4'!A1" display="Figure 1.4: Illustrative projected balance of the Non-Domestic Rating Account"/>
    <hyperlink ref="B18" location="'Figure A.1'!A1" display="Figure A.1: Changes to 2020-21 resource funding"/>
    <hyperlink ref="B19" location="'Figure A.2'!A1" display="Figure A.2: Changes to 2020-21 capital funding"/>
    <hyperlink ref="B20" location="'Figure A.3'!A1" display="Figure A.3: Outturn and planned use of the resource reserve"/>
    <hyperlink ref="B21" location="'Figure A.4'!A1" display="Figure A.4: Outturn and planned use of the resource reserve (excluding financial transactions)"/>
    <hyperlink ref="B22" location="'Figure A.5'!A1" display="Figure A.5: Outturn and planned use of the financial transaction reserv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3"/>
  <sheetViews>
    <sheetView workbookViewId="0">
      <selection sqref="A1:A2"/>
    </sheetView>
  </sheetViews>
  <sheetFormatPr defaultColWidth="8.7109375" defaultRowHeight="14.25" x14ac:dyDescent="0.2"/>
  <cols>
    <col min="1" max="1" width="9.28515625" style="1" customWidth="1"/>
    <col min="2" max="16384" width="8.7109375" style="1"/>
  </cols>
  <sheetData>
    <row r="1" spans="1:1" ht="15" customHeight="1" x14ac:dyDescent="0.2">
      <c r="A1" s="113" t="s">
        <v>0</v>
      </c>
    </row>
    <row r="2" spans="1:1" x14ac:dyDescent="0.2">
      <c r="A2" s="113"/>
    </row>
    <row r="3" spans="1:1" x14ac:dyDescent="0.2">
      <c r="A3" s="9"/>
    </row>
  </sheetData>
  <mergeCells count="1">
    <mergeCell ref="A1:A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Normal="100" workbookViewId="0">
      <selection sqref="A1:A2"/>
    </sheetView>
  </sheetViews>
  <sheetFormatPr defaultColWidth="8.7109375" defaultRowHeight="14.25" x14ac:dyDescent="0.2"/>
  <cols>
    <col min="1" max="1" width="8.7109375" style="1"/>
    <col min="2" max="2" width="37" style="1" customWidth="1"/>
    <col min="3" max="3" width="15.85546875" style="1" customWidth="1"/>
    <col min="4" max="4" width="17.140625" style="1" customWidth="1"/>
    <col min="5" max="8" width="14.7109375" style="1" bestFit="1" customWidth="1"/>
    <col min="9" max="16384" width="8.7109375" style="1"/>
  </cols>
  <sheetData>
    <row r="1" spans="1:5" x14ac:dyDescent="0.2">
      <c r="A1" s="114" t="s">
        <v>0</v>
      </c>
    </row>
    <row r="2" spans="1:5" x14ac:dyDescent="0.2">
      <c r="A2" s="114"/>
    </row>
    <row r="3" spans="1:5" ht="15" x14ac:dyDescent="0.25">
      <c r="B3" s="32" t="s">
        <v>22</v>
      </c>
      <c r="C3"/>
      <c r="D3"/>
      <c r="E3"/>
    </row>
    <row r="4" spans="1:5" ht="30" x14ac:dyDescent="0.2">
      <c r="B4" s="21" t="s">
        <v>25</v>
      </c>
      <c r="C4" s="20" t="s">
        <v>26</v>
      </c>
      <c r="D4" s="33" t="s">
        <v>27</v>
      </c>
      <c r="E4" s="17" t="s">
        <v>28</v>
      </c>
    </row>
    <row r="5" spans="1:5" ht="28.5" x14ac:dyDescent="0.2">
      <c r="B5" s="34" t="s">
        <v>29</v>
      </c>
      <c r="C5" s="51">
        <v>30922.553593958917</v>
      </c>
      <c r="D5" s="63">
        <v>8.6189999999999998</v>
      </c>
      <c r="E5" s="51">
        <v>30931.172593958916</v>
      </c>
    </row>
    <row r="6" spans="1:5" x14ac:dyDescent="0.2">
      <c r="B6" s="37" t="s">
        <v>78</v>
      </c>
      <c r="C6" s="51">
        <v>755.7</v>
      </c>
      <c r="D6" s="63">
        <v>-40</v>
      </c>
      <c r="E6" s="51">
        <v>715.7</v>
      </c>
    </row>
    <row r="7" spans="1:5" ht="15" thickBot="1" x14ac:dyDescent="0.25">
      <c r="B7" s="38" t="s">
        <v>30</v>
      </c>
      <c r="C7" s="60">
        <v>1828</v>
      </c>
      <c r="D7" s="65">
        <v>1579.742</v>
      </c>
      <c r="E7" s="60">
        <v>3407.7420000000002</v>
      </c>
    </row>
    <row r="8" spans="1:5" x14ac:dyDescent="0.2">
      <c r="B8" s="40" t="s">
        <v>31</v>
      </c>
      <c r="C8" s="50">
        <v>12937.378189912</v>
      </c>
      <c r="D8" s="42"/>
      <c r="E8" s="50">
        <v>12937.378189912</v>
      </c>
    </row>
    <row r="9" spans="1:5" x14ac:dyDescent="0.2">
      <c r="B9" s="40" t="s">
        <v>32</v>
      </c>
      <c r="C9" s="50">
        <v>-12430.2849185824</v>
      </c>
      <c r="D9" s="43"/>
      <c r="E9" s="59">
        <v>-12430.2849185824</v>
      </c>
    </row>
    <row r="10" spans="1:5" x14ac:dyDescent="0.2">
      <c r="B10" s="40" t="s">
        <v>33</v>
      </c>
      <c r="C10" s="50">
        <v>3309.5348552766691</v>
      </c>
      <c r="D10" s="42"/>
      <c r="E10" s="50">
        <v>3309.5348552766691</v>
      </c>
    </row>
    <row r="11" spans="1:5" ht="15" thickBot="1" x14ac:dyDescent="0.25">
      <c r="B11" s="38" t="s">
        <v>34</v>
      </c>
      <c r="C11" s="60">
        <v>-318.74823203326429</v>
      </c>
      <c r="D11" s="44"/>
      <c r="E11" s="60">
        <v>-318.74823203326429</v>
      </c>
    </row>
    <row r="12" spans="1:5" x14ac:dyDescent="0.2">
      <c r="B12" s="40" t="s">
        <v>35</v>
      </c>
      <c r="C12" s="50">
        <v>319</v>
      </c>
      <c r="D12" s="42"/>
      <c r="E12" s="50">
        <v>319</v>
      </c>
    </row>
    <row r="13" spans="1:5" x14ac:dyDescent="0.2">
      <c r="B13" s="40" t="s">
        <v>36</v>
      </c>
      <c r="C13" s="50">
        <v>231</v>
      </c>
      <c r="D13" s="43"/>
      <c r="E13" s="61">
        <v>231</v>
      </c>
    </row>
    <row r="14" spans="1:5" x14ac:dyDescent="0.2">
      <c r="B14" s="37" t="s">
        <v>37</v>
      </c>
      <c r="C14" s="51">
        <v>246.1</v>
      </c>
      <c r="D14" s="45"/>
      <c r="E14" s="51">
        <v>246.1</v>
      </c>
    </row>
    <row r="15" spans="1:5" ht="15" thickBot="1" x14ac:dyDescent="0.25">
      <c r="B15" s="38" t="s">
        <v>38</v>
      </c>
      <c r="C15" s="60">
        <v>2631</v>
      </c>
      <c r="D15" s="65">
        <v>-540.70475080343112</v>
      </c>
      <c r="E15" s="60">
        <v>2090.2952491965689</v>
      </c>
    </row>
    <row r="16" spans="1:5" ht="15" thickBot="1" x14ac:dyDescent="0.25">
      <c r="B16" s="46" t="s">
        <v>39</v>
      </c>
      <c r="C16" s="62">
        <v>40431.233488531914</v>
      </c>
      <c r="D16" s="65">
        <v>1007.6562491965688</v>
      </c>
      <c r="E16" s="62">
        <v>41438.889737728488</v>
      </c>
    </row>
    <row r="17" spans="2:2" x14ac:dyDescent="0.2">
      <c r="B17" s="47" t="s">
        <v>40</v>
      </c>
    </row>
    <row r="18" spans="2:2" x14ac:dyDescent="0.2">
      <c r="B18" s="79" t="s">
        <v>79</v>
      </c>
    </row>
    <row r="19" spans="2:2" x14ac:dyDescent="0.2">
      <c r="B19" s="80" t="s">
        <v>80</v>
      </c>
    </row>
    <row r="20" spans="2:2" x14ac:dyDescent="0.2">
      <c r="B20" s="47" t="s">
        <v>81</v>
      </c>
    </row>
    <row r="21" spans="2:2" x14ac:dyDescent="0.2">
      <c r="B21" s="56" t="s">
        <v>82</v>
      </c>
    </row>
    <row r="22" spans="2:2" x14ac:dyDescent="0.2">
      <c r="B22" s="47" t="s">
        <v>54</v>
      </c>
    </row>
    <row r="23" spans="2:2" ht="12" customHeight="1" x14ac:dyDescent="0.2">
      <c r="B23" s="47" t="s">
        <v>83</v>
      </c>
    </row>
    <row r="24" spans="2:2" x14ac:dyDescent="0.2">
      <c r="B24" s="47" t="s">
        <v>77</v>
      </c>
    </row>
  </sheetData>
  <mergeCells count="1">
    <mergeCell ref="A1:A2"/>
  </mergeCells>
  <hyperlinks>
    <hyperlink ref="A1:A2" location="Contents!A1" display="Return to Contents"/>
    <hyperlink ref="B18"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Normal="100" workbookViewId="0">
      <selection sqref="A1:A2"/>
    </sheetView>
  </sheetViews>
  <sheetFormatPr defaultColWidth="8.7109375" defaultRowHeight="14.25" x14ac:dyDescent="0.2"/>
  <cols>
    <col min="1" max="1" width="8.7109375" style="1"/>
    <col min="2" max="2" width="23.7109375" style="1" customWidth="1"/>
    <col min="3" max="3" width="28.42578125" style="1" customWidth="1"/>
    <col min="4" max="4" width="17.140625" style="1" customWidth="1"/>
    <col min="5" max="8" width="14.7109375" style="1" bestFit="1" customWidth="1"/>
    <col min="9" max="16384" width="8.7109375" style="1"/>
  </cols>
  <sheetData>
    <row r="1" spans="1:7" x14ac:dyDescent="0.2">
      <c r="A1" s="114" t="s">
        <v>0</v>
      </c>
    </row>
    <row r="2" spans="1:7" x14ac:dyDescent="0.2">
      <c r="A2" s="114"/>
    </row>
    <row r="3" spans="1:7" ht="15" x14ac:dyDescent="0.25">
      <c r="B3" s="32" t="s">
        <v>23</v>
      </c>
      <c r="C3"/>
      <c r="D3"/>
      <c r="E3"/>
    </row>
    <row r="4" spans="1:7" ht="45" x14ac:dyDescent="0.2">
      <c r="B4" s="68" t="s">
        <v>25</v>
      </c>
      <c r="C4" s="20"/>
      <c r="D4" s="20" t="s">
        <v>26</v>
      </c>
      <c r="E4" s="33" t="s">
        <v>27</v>
      </c>
      <c r="F4" s="17" t="s">
        <v>28</v>
      </c>
    </row>
    <row r="5" spans="1:7" ht="27.95" customHeight="1" x14ac:dyDescent="0.2">
      <c r="B5" s="115" t="s">
        <v>41</v>
      </c>
      <c r="C5" s="66" t="s">
        <v>42</v>
      </c>
      <c r="D5" s="51">
        <v>4973</v>
      </c>
      <c r="E5" s="63"/>
      <c r="F5" s="64">
        <v>4973</v>
      </c>
    </row>
    <row r="6" spans="1:7" ht="15" thickBot="1" x14ac:dyDescent="0.25">
      <c r="B6" s="115"/>
      <c r="C6" s="39" t="s">
        <v>43</v>
      </c>
      <c r="D6" s="60">
        <v>0</v>
      </c>
      <c r="E6" s="65">
        <v>236.845</v>
      </c>
      <c r="F6" s="60">
        <v>236.845</v>
      </c>
    </row>
    <row r="7" spans="1:7" x14ac:dyDescent="0.2">
      <c r="B7" s="115"/>
      <c r="C7" s="41" t="s">
        <v>44</v>
      </c>
      <c r="D7" s="50">
        <v>450</v>
      </c>
      <c r="E7" s="42"/>
      <c r="F7" s="64">
        <v>450</v>
      </c>
    </row>
    <row r="8" spans="1:7" ht="15" thickBot="1" x14ac:dyDescent="0.25">
      <c r="B8" s="116"/>
      <c r="C8" s="39" t="s">
        <v>45</v>
      </c>
      <c r="D8" s="60">
        <v>0</v>
      </c>
      <c r="E8" s="60"/>
      <c r="F8" s="60">
        <v>0</v>
      </c>
    </row>
    <row r="9" spans="1:7" ht="42.75" x14ac:dyDescent="0.2">
      <c r="B9" s="117" t="s">
        <v>46</v>
      </c>
      <c r="C9" s="67" t="s">
        <v>42</v>
      </c>
      <c r="D9" s="50">
        <v>208.22077549380515</v>
      </c>
      <c r="E9" s="42"/>
      <c r="F9" s="64">
        <v>208.22077549380515</v>
      </c>
    </row>
    <row r="10" spans="1:7" ht="14.45" customHeight="1" thickBot="1" x14ac:dyDescent="0.25">
      <c r="B10" s="118"/>
      <c r="C10" s="39" t="s">
        <v>47</v>
      </c>
      <c r="D10" s="60">
        <v>0</v>
      </c>
      <c r="E10" s="44">
        <v>41.531999999999996</v>
      </c>
      <c r="F10" s="78">
        <v>41.531999999999996</v>
      </c>
    </row>
    <row r="11" spans="1:7" ht="15" customHeight="1" thickBot="1" x14ac:dyDescent="0.25">
      <c r="B11" s="119"/>
      <c r="C11" s="39" t="s">
        <v>45</v>
      </c>
      <c r="D11" s="60">
        <v>200</v>
      </c>
      <c r="E11" s="60"/>
      <c r="F11" s="60">
        <v>200</v>
      </c>
    </row>
    <row r="12" spans="1:7" ht="15" customHeight="1" thickBot="1" x14ac:dyDescent="0.25">
      <c r="B12" s="52"/>
      <c r="C12" s="39" t="s">
        <v>48</v>
      </c>
      <c r="D12" s="60">
        <v>5831.2207754938054</v>
      </c>
      <c r="E12" s="77">
        <v>278.37700000000001</v>
      </c>
      <c r="F12" s="60">
        <v>6109.5977754938058</v>
      </c>
    </row>
    <row r="13" spans="1:7" x14ac:dyDescent="0.2">
      <c r="B13" s="57" t="s">
        <v>40</v>
      </c>
      <c r="C13" s="35"/>
      <c r="D13" s="45"/>
      <c r="E13" s="45"/>
    </row>
    <row r="14" spans="1:7" x14ac:dyDescent="0.2">
      <c r="B14" s="57" t="s">
        <v>57</v>
      </c>
      <c r="C14" s="35"/>
      <c r="D14" s="36"/>
      <c r="E14" s="36"/>
      <c r="F14" s="14"/>
      <c r="G14" s="14"/>
    </row>
    <row r="15" spans="1:7" x14ac:dyDescent="0.2">
      <c r="B15" s="37"/>
      <c r="C15" s="35"/>
      <c r="D15" s="37"/>
      <c r="E15" s="37"/>
      <c r="F15" s="14"/>
      <c r="G15" s="14"/>
    </row>
    <row r="16" spans="1:7" x14ac:dyDescent="0.2">
      <c r="B16" s="53"/>
      <c r="C16" s="14"/>
      <c r="D16" s="14"/>
      <c r="E16" s="14"/>
      <c r="F16" s="14"/>
      <c r="G16" s="14"/>
    </row>
    <row r="17" spans="2:7" x14ac:dyDescent="0.2">
      <c r="B17" s="14"/>
      <c r="C17" s="14"/>
      <c r="D17" s="14"/>
      <c r="E17" s="14"/>
      <c r="F17" s="14"/>
      <c r="G17" s="14"/>
    </row>
    <row r="18" spans="2:7" x14ac:dyDescent="0.2">
      <c r="B18" s="14"/>
      <c r="C18" s="14"/>
      <c r="D18" s="14"/>
      <c r="E18" s="14"/>
      <c r="F18" s="14"/>
      <c r="G18" s="14"/>
    </row>
    <row r="19" spans="2:7" x14ac:dyDescent="0.2">
      <c r="B19" s="14"/>
      <c r="C19" s="14"/>
      <c r="D19" s="14"/>
      <c r="E19" s="14"/>
      <c r="F19" s="14"/>
      <c r="G19" s="14"/>
    </row>
    <row r="20" spans="2:7" ht="12" customHeight="1" x14ac:dyDescent="0.2">
      <c r="B20" s="53"/>
      <c r="C20" s="14"/>
      <c r="D20" s="14"/>
      <c r="E20" s="14"/>
      <c r="F20" s="14"/>
      <c r="G20" s="14"/>
    </row>
    <row r="21" spans="2:7" ht="12" customHeight="1" x14ac:dyDescent="0.2"/>
    <row r="22" spans="2:7" ht="12" customHeight="1" x14ac:dyDescent="0.2"/>
    <row r="24" spans="2:7" ht="26.45" customHeight="1" x14ac:dyDescent="0.2"/>
  </sheetData>
  <mergeCells count="3">
    <mergeCell ref="A1:A2"/>
    <mergeCell ref="B5:B8"/>
    <mergeCell ref="B9:B11"/>
  </mergeCells>
  <hyperlinks>
    <hyperlink ref="A1:A2" location="Contents!A1" display="Return to 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zoomScaleNormal="100" workbookViewId="0">
      <selection sqref="A1:A2"/>
    </sheetView>
  </sheetViews>
  <sheetFormatPr defaultColWidth="8.7109375" defaultRowHeight="14.25" x14ac:dyDescent="0.2"/>
  <cols>
    <col min="1" max="1" width="8.7109375" style="1"/>
    <col min="2" max="2" width="28.42578125" style="1" customWidth="1"/>
    <col min="3" max="3" width="17.140625" style="1" customWidth="1"/>
    <col min="4" max="7" width="14.7109375" style="1" bestFit="1" customWidth="1"/>
    <col min="8" max="16384" width="8.7109375" style="1"/>
  </cols>
  <sheetData>
    <row r="1" spans="1:6" x14ac:dyDescent="0.2">
      <c r="A1" s="114" t="s">
        <v>0</v>
      </c>
    </row>
    <row r="2" spans="1:6" x14ac:dyDescent="0.2">
      <c r="A2" s="114"/>
    </row>
    <row r="3" spans="1:6" ht="15" x14ac:dyDescent="0.25">
      <c r="B3" s="32" t="s">
        <v>24</v>
      </c>
      <c r="C3"/>
      <c r="D3"/>
    </row>
    <row r="4" spans="1:6" ht="15" x14ac:dyDescent="0.2">
      <c r="B4" s="68" t="s">
        <v>25</v>
      </c>
      <c r="C4" s="20" t="s">
        <v>49</v>
      </c>
      <c r="D4" s="54" t="s">
        <v>50</v>
      </c>
      <c r="E4" s="17" t="s">
        <v>84</v>
      </c>
    </row>
    <row r="5" spans="1:6" x14ac:dyDescent="0.2">
      <c r="B5" s="35" t="s">
        <v>51</v>
      </c>
      <c r="C5" s="48">
        <v>-12398.229441111951</v>
      </c>
      <c r="D5" s="48">
        <v>-12452.496041595379</v>
      </c>
      <c r="E5" s="55">
        <v>-54.266600483428192</v>
      </c>
    </row>
    <row r="6" spans="1:6" x14ac:dyDescent="0.2">
      <c r="B6" s="35" t="s">
        <v>52</v>
      </c>
      <c r="C6" s="48">
        <v>3309.5348552766691</v>
      </c>
      <c r="D6" s="48">
        <v>3324.68693773724</v>
      </c>
      <c r="E6" s="55">
        <v>15.152082460570909</v>
      </c>
    </row>
    <row r="7" spans="1:6" ht="15" thickBot="1" x14ac:dyDescent="0.25">
      <c r="B7" s="39" t="s">
        <v>53</v>
      </c>
      <c r="C7" s="49"/>
      <c r="D7" s="49"/>
      <c r="E7" s="49">
        <v>-39.114518022857283</v>
      </c>
    </row>
    <row r="8" spans="1:6" x14ac:dyDescent="0.2">
      <c r="B8" s="58" t="s">
        <v>55</v>
      </c>
      <c r="C8" s="45"/>
      <c r="D8" s="45"/>
    </row>
    <row r="9" spans="1:6" x14ac:dyDescent="0.2">
      <c r="B9" s="58" t="s">
        <v>56</v>
      </c>
      <c r="C9" s="36"/>
      <c r="D9" s="36"/>
      <c r="E9" s="14"/>
      <c r="F9" s="14"/>
    </row>
    <row r="10" spans="1:6" x14ac:dyDescent="0.2">
      <c r="B10" s="35"/>
      <c r="C10" s="37"/>
      <c r="D10" s="37"/>
      <c r="E10" s="14"/>
      <c r="F10" s="14"/>
    </row>
    <row r="11" spans="1:6" x14ac:dyDescent="0.2">
      <c r="B11" s="14"/>
      <c r="C11" s="14"/>
      <c r="D11" s="14"/>
      <c r="E11" s="14"/>
      <c r="F11" s="14"/>
    </row>
    <row r="12" spans="1:6" x14ac:dyDescent="0.2">
      <c r="B12" s="14"/>
      <c r="C12" s="14"/>
      <c r="D12" s="14"/>
      <c r="E12" s="14"/>
      <c r="F12" s="14"/>
    </row>
    <row r="13" spans="1:6" x14ac:dyDescent="0.2">
      <c r="B13" s="14"/>
      <c r="C13" s="14"/>
      <c r="D13" s="14"/>
      <c r="E13" s="14"/>
      <c r="F13" s="14"/>
    </row>
    <row r="14" spans="1:6" x14ac:dyDescent="0.2">
      <c r="B14" s="14"/>
      <c r="C14" s="14"/>
      <c r="D14" s="14"/>
      <c r="E14" s="14"/>
      <c r="F14" s="14"/>
    </row>
    <row r="15" spans="1:6" ht="12" customHeight="1" x14ac:dyDescent="0.2">
      <c r="B15" s="14"/>
      <c r="C15" s="14"/>
      <c r="D15" s="14"/>
      <c r="E15" s="14"/>
      <c r="F15" s="14"/>
    </row>
    <row r="16" spans="1:6" ht="12" customHeight="1" x14ac:dyDescent="0.2"/>
    <row r="17" ht="12" customHeight="1" x14ac:dyDescent="0.2"/>
    <row r="19" ht="26.45" customHeight="1" x14ac:dyDescent="0.2"/>
  </sheetData>
  <mergeCells count="1">
    <mergeCell ref="A1:A2"/>
  </mergeCells>
  <hyperlinks>
    <hyperlink ref="A1:A2" location="Contents!A1" display="Return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Normal="100" workbookViewId="0">
      <selection sqref="A1:A2"/>
    </sheetView>
  </sheetViews>
  <sheetFormatPr defaultColWidth="8.7109375" defaultRowHeight="14.25" x14ac:dyDescent="0.2"/>
  <cols>
    <col min="1" max="1" width="8.7109375" style="1"/>
    <col min="2" max="2" width="35.42578125" style="1" customWidth="1"/>
    <col min="3" max="3" width="14.28515625" style="1" customWidth="1"/>
    <col min="4" max="4" width="12" style="1" customWidth="1"/>
    <col min="5" max="5" width="12.5703125" style="1" customWidth="1"/>
    <col min="6" max="6" width="13.28515625" style="1" customWidth="1"/>
    <col min="7" max="7" width="14.7109375" style="1" bestFit="1" customWidth="1"/>
    <col min="8" max="16384" width="8.7109375" style="1"/>
  </cols>
  <sheetData>
    <row r="1" spans="1:6" x14ac:dyDescent="0.2">
      <c r="A1" s="114" t="s">
        <v>0</v>
      </c>
    </row>
    <row r="2" spans="1:6" x14ac:dyDescent="0.2">
      <c r="A2" s="114"/>
    </row>
    <row r="3" spans="1:6" ht="15" x14ac:dyDescent="0.25">
      <c r="B3" s="32" t="s">
        <v>63</v>
      </c>
      <c r="C3"/>
      <c r="D3"/>
    </row>
    <row r="4" spans="1:6" ht="15" x14ac:dyDescent="0.2">
      <c r="B4" s="68" t="s">
        <v>25</v>
      </c>
      <c r="C4" s="20" t="s">
        <v>64</v>
      </c>
      <c r="D4" s="54" t="s">
        <v>65</v>
      </c>
      <c r="E4" s="17" t="s">
        <v>66</v>
      </c>
      <c r="F4" s="17" t="s">
        <v>67</v>
      </c>
    </row>
    <row r="5" spans="1:6" ht="17.45" customHeight="1" x14ac:dyDescent="0.2">
      <c r="B5" s="35" t="s">
        <v>68</v>
      </c>
      <c r="C5" s="73">
        <v>2883</v>
      </c>
      <c r="D5" s="73">
        <v>2890.1677159999999</v>
      </c>
      <c r="E5" s="74">
        <v>1916.3272706700002</v>
      </c>
      <c r="F5" s="64">
        <v>2139.1429898224028</v>
      </c>
    </row>
    <row r="6" spans="1:6" ht="17.100000000000001" customHeight="1" x14ac:dyDescent="0.2">
      <c r="B6" s="35" t="s">
        <v>69</v>
      </c>
      <c r="C6" s="73">
        <v>-81.707393999999994</v>
      </c>
      <c r="D6" s="73">
        <v>-36.453370000000177</v>
      </c>
      <c r="E6" s="64">
        <v>-128.74402999999984</v>
      </c>
      <c r="F6" s="64">
        <v>-68.409363999707693</v>
      </c>
    </row>
    <row r="7" spans="1:6" ht="17.100000000000001" customHeight="1" x14ac:dyDescent="0.2">
      <c r="B7" s="70" t="s">
        <v>70</v>
      </c>
      <c r="C7" s="73">
        <v>2636</v>
      </c>
      <c r="D7" s="73">
        <v>2853</v>
      </c>
      <c r="E7" s="74">
        <v>1868</v>
      </c>
      <c r="F7" s="64">
        <v>2090.2952491965689</v>
      </c>
    </row>
    <row r="8" spans="1:6" ht="28.5" x14ac:dyDescent="0.2">
      <c r="B8" s="71" t="s">
        <v>71</v>
      </c>
      <c r="C8" s="73">
        <v>165.29260600000001</v>
      </c>
      <c r="D8" s="73">
        <v>0.71434599999975035</v>
      </c>
      <c r="E8" s="64">
        <v>-80.41675932999965</v>
      </c>
      <c r="F8" s="64">
        <v>-19.561623373873772</v>
      </c>
    </row>
    <row r="9" spans="1:6" ht="29.25" thickBot="1" x14ac:dyDescent="0.25">
      <c r="B9" s="72" t="s">
        <v>72</v>
      </c>
      <c r="C9" s="75">
        <v>24.156480999999999</v>
      </c>
      <c r="D9" s="75">
        <v>24.87082699999975</v>
      </c>
      <c r="E9" s="60">
        <v>-55.5459323299999</v>
      </c>
      <c r="F9" s="60">
        <v>-75.107555703873672</v>
      </c>
    </row>
    <row r="10" spans="1:6" x14ac:dyDescent="0.2">
      <c r="B10" s="58" t="s">
        <v>73</v>
      </c>
      <c r="C10" s="45"/>
      <c r="D10" s="45"/>
    </row>
    <row r="11" spans="1:6" x14ac:dyDescent="0.2">
      <c r="B11" s="58" t="s">
        <v>74</v>
      </c>
      <c r="C11" s="36"/>
      <c r="D11" s="36"/>
      <c r="E11" s="14"/>
      <c r="F11" s="14"/>
    </row>
    <row r="12" spans="1:6" x14ac:dyDescent="0.2">
      <c r="B12" s="58" t="s">
        <v>75</v>
      </c>
      <c r="C12" s="37"/>
      <c r="D12" s="37"/>
      <c r="E12" s="14"/>
      <c r="F12" s="14"/>
    </row>
    <row r="13" spans="1:6" x14ac:dyDescent="0.2">
      <c r="B13" s="14"/>
      <c r="C13" s="14"/>
      <c r="D13" s="14"/>
      <c r="E13" s="14"/>
      <c r="F13" s="14"/>
    </row>
    <row r="14" spans="1:6" x14ac:dyDescent="0.2">
      <c r="B14" s="14"/>
      <c r="C14" s="14"/>
      <c r="D14" s="14"/>
      <c r="E14" s="14"/>
      <c r="F14" s="14"/>
    </row>
    <row r="15" spans="1:6" x14ac:dyDescent="0.2">
      <c r="B15" s="14"/>
      <c r="C15" s="14"/>
      <c r="D15" s="14"/>
      <c r="E15" s="14"/>
      <c r="F15" s="14"/>
    </row>
    <row r="16" spans="1:6" x14ac:dyDescent="0.2">
      <c r="B16" s="14"/>
      <c r="C16" s="14"/>
      <c r="D16" s="14"/>
      <c r="E16" s="14"/>
      <c r="F16" s="14"/>
    </row>
    <row r="17" spans="2:6" ht="12" customHeight="1" x14ac:dyDescent="0.2">
      <c r="B17" s="14"/>
      <c r="C17" s="14"/>
      <c r="D17" s="14"/>
      <c r="E17" s="14"/>
      <c r="F17" s="14"/>
    </row>
    <row r="18" spans="2:6" ht="12" customHeight="1" x14ac:dyDescent="0.2"/>
    <row r="19" spans="2:6" ht="12" customHeight="1" x14ac:dyDescent="0.2"/>
    <row r="21" spans="2:6" ht="26.45" customHeight="1" x14ac:dyDescent="0.2"/>
  </sheetData>
  <mergeCells count="1">
    <mergeCell ref="A1:A2"/>
  </mergeCells>
  <hyperlinks>
    <hyperlink ref="A1:A2" location="Contents!A1" display="Return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3"/>
  <sheetViews>
    <sheetView workbookViewId="0">
      <selection sqref="A1:A2"/>
    </sheetView>
  </sheetViews>
  <sheetFormatPr defaultColWidth="8.7109375" defaultRowHeight="14.25" x14ac:dyDescent="0.2"/>
  <cols>
    <col min="1" max="1" width="9.42578125" style="1" customWidth="1"/>
    <col min="2" max="16384" width="8.7109375" style="1"/>
  </cols>
  <sheetData>
    <row r="1" spans="1:1" ht="15" customHeight="1" x14ac:dyDescent="0.2">
      <c r="A1" s="113" t="s">
        <v>0</v>
      </c>
    </row>
    <row r="2" spans="1:1" x14ac:dyDescent="0.2">
      <c r="A2" s="113"/>
    </row>
    <row r="3" spans="1:1" x14ac:dyDescent="0.2">
      <c r="A3" s="9"/>
    </row>
  </sheetData>
  <mergeCells count="1">
    <mergeCell ref="A1:A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30"/>
  <sheetViews>
    <sheetView zoomScaleNormal="100" workbookViewId="0">
      <selection sqref="A1:A2"/>
    </sheetView>
  </sheetViews>
  <sheetFormatPr defaultColWidth="8.7109375" defaultRowHeight="14.25" x14ac:dyDescent="0.2"/>
  <cols>
    <col min="1" max="1" width="10.140625" style="1" customWidth="1"/>
    <col min="2" max="2" width="10.42578125" style="1" customWidth="1"/>
    <col min="3" max="4" width="13.140625" style="1" bestFit="1" customWidth="1"/>
    <col min="5" max="9" width="14.7109375" style="1" bestFit="1" customWidth="1"/>
    <col min="10" max="16384" width="8.7109375" style="1"/>
  </cols>
  <sheetData>
    <row r="1" spans="1:2" ht="15" customHeight="1" x14ac:dyDescent="0.2">
      <c r="A1" s="113" t="s">
        <v>0</v>
      </c>
    </row>
    <row r="2" spans="1:2" x14ac:dyDescent="0.2">
      <c r="A2" s="113"/>
    </row>
    <row r="3" spans="1:2" ht="15" x14ac:dyDescent="0.25">
      <c r="B3" s="7" t="s">
        <v>58</v>
      </c>
    </row>
    <row r="22" spans="2:9" ht="12.2" customHeight="1" x14ac:dyDescent="0.2">
      <c r="B22" s="120" t="s">
        <v>16</v>
      </c>
      <c r="C22" s="120"/>
      <c r="D22" s="120"/>
      <c r="E22" s="120"/>
      <c r="F22" s="120"/>
      <c r="G22" s="120"/>
      <c r="H22" s="120"/>
      <c r="I22" s="120"/>
    </row>
    <row r="23" spans="2:9" ht="12.2" customHeight="1" x14ac:dyDescent="0.2">
      <c r="B23" s="120" t="s">
        <v>20</v>
      </c>
      <c r="C23" s="120"/>
      <c r="D23" s="120"/>
      <c r="E23" s="120"/>
      <c r="F23" s="120"/>
      <c r="G23" s="120"/>
      <c r="H23" s="120"/>
      <c r="I23" s="120"/>
    </row>
    <row r="24" spans="2:9" ht="12.2" customHeight="1" x14ac:dyDescent="0.2">
      <c r="B24" s="120" t="s">
        <v>21</v>
      </c>
      <c r="C24" s="120"/>
      <c r="D24" s="120"/>
      <c r="E24" s="120"/>
      <c r="F24" s="120"/>
      <c r="G24" s="120"/>
      <c r="H24" s="120"/>
    </row>
    <row r="25" spans="2:9" ht="12.2" customHeight="1" x14ac:dyDescent="0.2">
      <c r="B25" s="120"/>
      <c r="C25" s="120"/>
      <c r="D25" s="120"/>
      <c r="E25" s="120"/>
      <c r="F25" s="120"/>
      <c r="G25" s="120"/>
      <c r="H25" s="120"/>
    </row>
    <row r="26" spans="2:9" ht="30" x14ac:dyDescent="0.2">
      <c r="B26" s="21"/>
      <c r="C26" s="20" t="s">
        <v>19</v>
      </c>
      <c r="D26" s="19" t="s">
        <v>17</v>
      </c>
      <c r="E26" s="20" t="s">
        <v>18</v>
      </c>
    </row>
    <row r="27" spans="2:9" x14ac:dyDescent="0.2">
      <c r="B27" s="15" t="s">
        <v>7</v>
      </c>
      <c r="C27" s="13">
        <v>1.9031824078752146</v>
      </c>
      <c r="D27" s="26">
        <v>-5.2108673910223891</v>
      </c>
      <c r="E27" s="10">
        <v>-3.8332208194217676</v>
      </c>
      <c r="H27" s="25"/>
      <c r="I27" s="25"/>
    </row>
    <row r="28" spans="2:9" x14ac:dyDescent="0.2">
      <c r="B28" s="15" t="s">
        <v>8</v>
      </c>
      <c r="C28" s="13">
        <v>3.0767140609668342</v>
      </c>
      <c r="D28" s="26">
        <v>1.5400036449790599</v>
      </c>
      <c r="E28" s="10">
        <v>3.9168473963809403</v>
      </c>
      <c r="H28" s="25"/>
      <c r="I28" s="25"/>
    </row>
    <row r="29" spans="2:9" x14ac:dyDescent="0.2">
      <c r="B29" s="15" t="s">
        <v>9</v>
      </c>
      <c r="C29" s="13">
        <v>2.6606416847453795</v>
      </c>
      <c r="D29" s="26">
        <v>4.0000023084871605</v>
      </c>
      <c r="E29" s="10">
        <v>2.9928794994558361</v>
      </c>
      <c r="H29" s="25"/>
      <c r="I29" s="25"/>
    </row>
    <row r="30" spans="2:9" ht="15" thickBot="1" x14ac:dyDescent="0.25">
      <c r="B30" s="27" t="s">
        <v>10</v>
      </c>
      <c r="C30" s="30">
        <v>2.0654207973318295</v>
      </c>
      <c r="D30" s="31">
        <v>4.6002987715075161</v>
      </c>
      <c r="E30" s="11">
        <v>3.3315751297712026</v>
      </c>
      <c r="H30" s="25"/>
      <c r="I30" s="25"/>
    </row>
  </sheetData>
  <mergeCells count="5">
    <mergeCell ref="B25:H25"/>
    <mergeCell ref="A1:A2"/>
    <mergeCell ref="B22:I22"/>
    <mergeCell ref="B23:I23"/>
    <mergeCell ref="B24:H24"/>
  </mergeCells>
  <hyperlinks>
    <hyperlink ref="A1" location="Contents!A1" display="Return to Contents"/>
    <hyperlink ref="B22" r:id="rId1" display="Source: Scottish Government (2020) Gross Domestic Product - monthly estimate: May 2020,"/>
    <hyperlink ref="B22:I22" r:id="rId2" display="Source: Scottish Fiscal Commission (2021) Scotland's Economic and Fiscal Forecasts – January 2021,"/>
    <hyperlink ref="B23" r:id="rId3" display="Office for Budget Responsibility (2020) Fiscal Sustainability Report."/>
    <hyperlink ref="B23:I23" r:id="rId4" display="OBR (2021) Economic and Fiscal Outlook – March 2021."/>
    <hyperlink ref="B24" r:id="rId5"/>
  </hyperlinks>
  <pageMargins left="0.7" right="0.7" top="0.75" bottom="0.75" header="0.3" footer="0.3"/>
  <pageSetup paperSize="9" orientation="portrait" horizontalDpi="90" verticalDpi="90"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Normal="100" workbookViewId="0">
      <selection sqref="A1:A2"/>
    </sheetView>
  </sheetViews>
  <sheetFormatPr defaultColWidth="8.7109375" defaultRowHeight="14.25" x14ac:dyDescent="0.2"/>
  <cols>
    <col min="1" max="1" width="9.42578125" style="1" customWidth="1"/>
    <col min="2" max="2" width="10.42578125" style="1" customWidth="1"/>
    <col min="3" max="3" width="14.140625" style="1" bestFit="1" customWidth="1"/>
    <col min="4" max="4" width="15" style="1" customWidth="1"/>
    <col min="5" max="5" width="14.7109375" style="1" bestFit="1" customWidth="1"/>
    <col min="6" max="6" width="12.5703125" style="1" customWidth="1"/>
    <col min="7" max="7" width="14.7109375" style="1" customWidth="1"/>
    <col min="8" max="10" width="14.7109375" style="1" bestFit="1" customWidth="1"/>
    <col min="11" max="16384" width="8.7109375" style="1"/>
  </cols>
  <sheetData>
    <row r="1" spans="1:2" ht="15" customHeight="1" x14ac:dyDescent="0.2">
      <c r="A1" s="113" t="s">
        <v>0</v>
      </c>
    </row>
    <row r="2" spans="1:2" x14ac:dyDescent="0.2">
      <c r="A2" s="113"/>
    </row>
    <row r="3" spans="1:2" ht="15" x14ac:dyDescent="0.25">
      <c r="B3" s="7" t="s">
        <v>59</v>
      </c>
    </row>
    <row r="22" spans="1:9" ht="12.2" customHeight="1" x14ac:dyDescent="0.2">
      <c r="B22" s="120" t="s">
        <v>16</v>
      </c>
      <c r="C22" s="120"/>
      <c r="D22" s="120"/>
      <c r="E22" s="120"/>
      <c r="F22" s="120"/>
      <c r="G22" s="120"/>
      <c r="H22" s="120"/>
      <c r="I22" s="120"/>
    </row>
    <row r="23" spans="1:9" ht="12" customHeight="1" x14ac:dyDescent="0.2">
      <c r="B23" s="120" t="s">
        <v>15</v>
      </c>
      <c r="C23" s="120"/>
      <c r="D23" s="120"/>
      <c r="E23" s="120"/>
      <c r="F23" s="120"/>
      <c r="G23" s="120"/>
      <c r="H23" s="120"/>
      <c r="I23" s="120"/>
    </row>
    <row r="24" spans="1:9" x14ac:dyDescent="0.2">
      <c r="B24" s="14"/>
      <c r="C24" s="14"/>
      <c r="D24" s="14"/>
      <c r="E24" s="14"/>
      <c r="F24" s="14"/>
      <c r="G24" s="14"/>
      <c r="H24" s="14"/>
    </row>
    <row r="25" spans="1:9" ht="30" x14ac:dyDescent="0.2">
      <c r="A25" s="14"/>
      <c r="B25" s="21"/>
      <c r="C25" s="17" t="s">
        <v>17</v>
      </c>
      <c r="D25" s="17" t="s">
        <v>18</v>
      </c>
      <c r="E25" s="121" t="s">
        <v>6</v>
      </c>
      <c r="F25" s="122"/>
      <c r="G25" s="29"/>
      <c r="H25" s="12"/>
    </row>
    <row r="26" spans="1:9" x14ac:dyDescent="0.2">
      <c r="B26" s="1" t="s">
        <v>1</v>
      </c>
      <c r="C26" s="22">
        <v>0.76622281365104072</v>
      </c>
      <c r="D26" s="22">
        <v>1.4342662592819577</v>
      </c>
      <c r="E26" s="22">
        <v>0.43426625928195772</v>
      </c>
      <c r="F26" s="22">
        <v>-15.434266259281957</v>
      </c>
      <c r="G26" s="22"/>
    </row>
    <row r="27" spans="1:9" x14ac:dyDescent="0.2">
      <c r="B27" s="1" t="s">
        <v>2</v>
      </c>
      <c r="C27" s="22">
        <v>-0.37041615389132865</v>
      </c>
      <c r="D27" s="22">
        <v>0.44000533734285252</v>
      </c>
      <c r="E27" s="22">
        <v>-0.55999466265714748</v>
      </c>
      <c r="F27" s="22">
        <v>-14.440005337342852</v>
      </c>
      <c r="G27" s="22"/>
    </row>
    <row r="28" spans="1:9" x14ac:dyDescent="0.2">
      <c r="B28" s="1" t="s">
        <v>3</v>
      </c>
      <c r="C28" s="22">
        <v>-6.0034588086004259</v>
      </c>
      <c r="D28" s="22">
        <v>-5.1872735602706666</v>
      </c>
      <c r="E28" s="22">
        <v>-6.1872735602706666</v>
      </c>
      <c r="F28" s="22">
        <v>-8.8127264397293317</v>
      </c>
      <c r="G28" s="22"/>
    </row>
    <row r="29" spans="1:9" x14ac:dyDescent="0.2">
      <c r="B29" s="1" t="s">
        <v>4</v>
      </c>
      <c r="C29" s="22">
        <v>-8.5087205759889368</v>
      </c>
      <c r="D29" s="22">
        <v>-7.6882733148661124</v>
      </c>
      <c r="E29" s="22">
        <v>-8.6882733148661107</v>
      </c>
      <c r="F29" s="22">
        <v>-6.3117266851338876</v>
      </c>
      <c r="G29" s="22"/>
    </row>
    <row r="30" spans="1:9" x14ac:dyDescent="0.2">
      <c r="B30" s="14" t="s">
        <v>5</v>
      </c>
      <c r="C30" s="22">
        <v>-10.660432875550718</v>
      </c>
      <c r="D30" s="22">
        <v>-9.9202719802109378</v>
      </c>
      <c r="E30" s="22">
        <v>-10.920271980210936</v>
      </c>
      <c r="F30" s="22">
        <v>-4.0797280197890622</v>
      </c>
      <c r="G30" s="23"/>
    </row>
    <row r="31" spans="1:9" x14ac:dyDescent="0.2">
      <c r="B31" s="14" t="s">
        <v>7</v>
      </c>
      <c r="C31" s="28">
        <v>-12.410573673258686</v>
      </c>
      <c r="D31" s="28">
        <v>-11.543768966845159</v>
      </c>
      <c r="E31" s="28">
        <v>-12.543768966845159</v>
      </c>
      <c r="F31" s="28">
        <v>-2.4562310331548405</v>
      </c>
      <c r="G31" s="14"/>
    </row>
    <row r="32" spans="1:9" x14ac:dyDescent="0.2">
      <c r="B32" s="14" t="s">
        <v>8</v>
      </c>
      <c r="C32" s="28">
        <v>-4.5312932665025007</v>
      </c>
      <c r="D32" s="28">
        <v>-3.0359229840023705</v>
      </c>
      <c r="E32" s="28">
        <v>-4.0359229840023705</v>
      </c>
      <c r="F32" s="28">
        <v>-10.964077015997628</v>
      </c>
      <c r="G32" s="14"/>
    </row>
    <row r="33" spans="2:9" x14ac:dyDescent="0.2">
      <c r="B33" s="14" t="s">
        <v>9</v>
      </c>
      <c r="C33" s="28">
        <v>-1.645260621281508</v>
      </c>
      <c r="D33" s="28">
        <v>0.23212211164558294</v>
      </c>
      <c r="E33" s="28">
        <v>-0.76787788835441706</v>
      </c>
      <c r="F33" s="28">
        <v>-14.232122111645582</v>
      </c>
      <c r="G33" s="14"/>
    </row>
    <row r="34" spans="2:9" x14ac:dyDescent="0.2">
      <c r="B34" s="14" t="s">
        <v>10</v>
      </c>
      <c r="C34" s="28">
        <v>1.8036359915429179</v>
      </c>
      <c r="D34" s="28">
        <v>4.0384039496609958</v>
      </c>
      <c r="E34" s="28">
        <v>1</v>
      </c>
      <c r="F34" s="28">
        <v>-16</v>
      </c>
      <c r="G34" s="14"/>
    </row>
    <row r="35" spans="2:9" x14ac:dyDescent="0.2">
      <c r="B35" s="14" t="s">
        <v>11</v>
      </c>
      <c r="C35" s="28">
        <v>7.5154332938738078</v>
      </c>
      <c r="D35" s="28">
        <v>9.5277185861095237</v>
      </c>
      <c r="E35" s="28">
        <v>1</v>
      </c>
      <c r="F35" s="28">
        <v>-16</v>
      </c>
      <c r="G35" s="14"/>
    </row>
    <row r="36" spans="2:9" x14ac:dyDescent="0.2">
      <c r="B36" s="14" t="s">
        <v>12</v>
      </c>
      <c r="C36" s="28">
        <v>6.9354221985512998</v>
      </c>
      <c r="D36" s="28">
        <v>7.6711402899754866</v>
      </c>
      <c r="E36" s="28">
        <v>1</v>
      </c>
      <c r="F36" s="28">
        <v>-16</v>
      </c>
      <c r="G36" s="14"/>
    </row>
    <row r="37" spans="2:9" x14ac:dyDescent="0.2">
      <c r="B37" s="14" t="s">
        <v>13</v>
      </c>
      <c r="C37" s="28">
        <v>8.1718806692663293</v>
      </c>
      <c r="D37" s="28">
        <v>8.1804085393240236</v>
      </c>
      <c r="E37" s="28">
        <v>1</v>
      </c>
      <c r="F37" s="28">
        <v>-16</v>
      </c>
      <c r="G37" s="14"/>
    </row>
    <row r="38" spans="2:9" ht="15" thickBot="1" x14ac:dyDescent="0.25">
      <c r="B38" s="5" t="s">
        <v>14</v>
      </c>
      <c r="C38" s="24">
        <v>7.4869057997586363</v>
      </c>
      <c r="D38" s="24">
        <v>7.2811121223393949</v>
      </c>
      <c r="E38" s="24">
        <v>1</v>
      </c>
      <c r="F38" s="24">
        <v>-16</v>
      </c>
      <c r="G38" s="14"/>
    </row>
    <row r="39" spans="2:9" x14ac:dyDescent="0.2">
      <c r="D39" s="22"/>
      <c r="I39" s="14"/>
    </row>
  </sheetData>
  <mergeCells count="4">
    <mergeCell ref="A1:A2"/>
    <mergeCell ref="B22:I22"/>
    <mergeCell ref="B23:I23"/>
    <mergeCell ref="E25:F25"/>
  </mergeCells>
  <hyperlinks>
    <hyperlink ref="A1" location="Contents!A1" display="Return to Contents"/>
    <hyperlink ref="B22" r:id="rId1" display="Source: Scottish Government (2020) Gross Domestic Product - monthly estimate: May 2020,"/>
    <hyperlink ref="B22:I22" r:id="rId2" display="Source: Scottish Fiscal Commission (2021) Scotland's Economic and Fiscal Forecasts – January 2021,"/>
    <hyperlink ref="B23" r:id="rId3" display="Office for Budget Responsibility (2020) Fiscal Sustainability Report."/>
    <hyperlink ref="B23:I23" r:id="rId4" display="OBR (2021) Economic and Fiscal Outlook – March 2021."/>
  </hyperlinks>
  <pageMargins left="0.7" right="0.7" top="0.75" bottom="0.75" header="0.3" footer="0.3"/>
  <pageSetup paperSize="9" orientation="portrait" horizontalDpi="90" verticalDpi="90"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3"/>
  <sheetViews>
    <sheetView workbookViewId="0">
      <selection sqref="A1:A2"/>
    </sheetView>
  </sheetViews>
  <sheetFormatPr defaultColWidth="8.7109375" defaultRowHeight="14.25" x14ac:dyDescent="0.2"/>
  <cols>
    <col min="1" max="1" width="9.28515625" style="1" customWidth="1"/>
    <col min="2" max="16384" width="8.7109375" style="1"/>
  </cols>
  <sheetData>
    <row r="1" spans="1:1" ht="15" customHeight="1" x14ac:dyDescent="0.2">
      <c r="A1" s="113" t="s">
        <v>0</v>
      </c>
    </row>
    <row r="2" spans="1:1" x14ac:dyDescent="0.2">
      <c r="A2" s="113"/>
    </row>
    <row r="3" spans="1:1" x14ac:dyDescent="0.2">
      <c r="A3" s="9"/>
    </row>
  </sheetData>
  <mergeCells count="1">
    <mergeCell ref="A1:A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A2"/>
    </sheetView>
  </sheetViews>
  <sheetFormatPr defaultColWidth="8.7109375" defaultRowHeight="14.25" x14ac:dyDescent="0.2"/>
  <cols>
    <col min="1" max="1" width="8.7109375" style="1"/>
    <col min="2" max="2" width="37" style="1" customWidth="1"/>
    <col min="3" max="3" width="15.85546875" style="1" customWidth="1"/>
    <col min="4" max="4" width="17.140625" style="1" customWidth="1"/>
    <col min="5" max="8" width="14.7109375" style="1" bestFit="1" customWidth="1"/>
    <col min="9" max="16384" width="8.7109375" style="1"/>
  </cols>
  <sheetData>
    <row r="1" spans="1:6" x14ac:dyDescent="0.2">
      <c r="A1" s="114" t="s">
        <v>0</v>
      </c>
    </row>
    <row r="2" spans="1:6" x14ac:dyDescent="0.2">
      <c r="A2" s="114"/>
    </row>
    <row r="3" spans="1:6" ht="15.75" thickBot="1" x14ac:dyDescent="0.3">
      <c r="B3" s="32" t="s">
        <v>111</v>
      </c>
      <c r="C3"/>
      <c r="D3"/>
      <c r="E3"/>
    </row>
    <row r="4" spans="1:6" ht="60.75" thickBot="1" x14ac:dyDescent="0.25">
      <c r="B4" s="21" t="s">
        <v>25</v>
      </c>
      <c r="C4" s="83" t="s">
        <v>87</v>
      </c>
      <c r="D4" s="82" t="s">
        <v>85</v>
      </c>
      <c r="E4" s="82" t="s">
        <v>86</v>
      </c>
      <c r="F4" s="82" t="s">
        <v>28</v>
      </c>
    </row>
    <row r="5" spans="1:6" ht="28.5" x14ac:dyDescent="0.2">
      <c r="B5" s="84" t="s">
        <v>88</v>
      </c>
      <c r="C5" s="35">
        <v>29711</v>
      </c>
      <c r="D5" s="92">
        <v>104.5</v>
      </c>
      <c r="E5" s="35">
        <v>-40</v>
      </c>
      <c r="F5" s="91">
        <v>29775.5</v>
      </c>
    </row>
    <row r="6" spans="1:6" x14ac:dyDescent="0.2">
      <c r="B6" s="84" t="s">
        <v>89</v>
      </c>
      <c r="C6" s="35">
        <v>736</v>
      </c>
      <c r="D6" s="92">
        <v>42</v>
      </c>
      <c r="E6" s="35"/>
      <c r="F6" s="91">
        <v>778</v>
      </c>
    </row>
    <row r="7" spans="1:6" ht="15" thickBot="1" x14ac:dyDescent="0.25">
      <c r="B7" s="85" t="s">
        <v>47</v>
      </c>
      <c r="C7" s="39">
        <v>0</v>
      </c>
      <c r="D7" s="93">
        <v>8600</v>
      </c>
      <c r="E7" s="39"/>
      <c r="F7" s="39">
        <v>8600</v>
      </c>
    </row>
    <row r="8" spans="1:6" ht="15" thickBot="1" x14ac:dyDescent="0.25">
      <c r="B8" s="86" t="s">
        <v>90</v>
      </c>
      <c r="C8" s="41">
        <v>13122.71617749558</v>
      </c>
      <c r="D8" s="94">
        <v>-145.34891599008733</v>
      </c>
      <c r="E8" s="41"/>
      <c r="F8" s="91">
        <v>12977.367261505493</v>
      </c>
    </row>
    <row r="9" spans="1:6" ht="15" thickBot="1" x14ac:dyDescent="0.25">
      <c r="B9" s="86" t="s">
        <v>91</v>
      </c>
      <c r="C9" s="41">
        <v>-12991.194363188701</v>
      </c>
      <c r="D9" s="95">
        <v>166.43450362110343</v>
      </c>
      <c r="E9" s="96"/>
      <c r="F9" s="91">
        <v>-12824.759859567597</v>
      </c>
    </row>
    <row r="10" spans="1:6" ht="15" thickBot="1" x14ac:dyDescent="0.25">
      <c r="B10" s="86" t="s">
        <v>92</v>
      </c>
      <c r="C10" s="41">
        <v>3202.5184542064399</v>
      </c>
      <c r="D10" s="94">
        <v>-17.196960521172969</v>
      </c>
      <c r="E10" s="41"/>
      <c r="F10" s="91">
        <v>3185.3214936852669</v>
      </c>
    </row>
    <row r="11" spans="1:6" ht="15" thickBot="1" x14ac:dyDescent="0.25">
      <c r="B11" s="85" t="s">
        <v>93</v>
      </c>
      <c r="C11" s="39">
        <v>-176.90238576818643</v>
      </c>
      <c r="D11" s="97">
        <v>0</v>
      </c>
      <c r="E11" s="39"/>
      <c r="F11" s="39">
        <v>-176.90238576818643</v>
      </c>
    </row>
    <row r="12" spans="1:6" ht="15" thickBot="1" x14ac:dyDescent="0.25">
      <c r="B12" s="86" t="s">
        <v>35</v>
      </c>
      <c r="C12" s="41">
        <v>207</v>
      </c>
      <c r="D12" s="94">
        <v>0</v>
      </c>
      <c r="E12" s="41"/>
      <c r="F12" s="91">
        <v>207</v>
      </c>
    </row>
    <row r="13" spans="1:6" ht="15" thickBot="1" x14ac:dyDescent="0.25">
      <c r="B13" s="86" t="s">
        <v>36</v>
      </c>
      <c r="C13" s="41">
        <v>106</v>
      </c>
      <c r="D13" s="95">
        <v>43</v>
      </c>
      <c r="E13" s="95">
        <v>22</v>
      </c>
      <c r="F13" s="91">
        <v>171</v>
      </c>
    </row>
    <row r="14" spans="1:6" ht="15" thickBot="1" x14ac:dyDescent="0.25">
      <c r="B14" s="85" t="s">
        <v>38</v>
      </c>
      <c r="C14" s="39">
        <v>2790</v>
      </c>
      <c r="D14" s="93">
        <v>-922</v>
      </c>
      <c r="E14" s="93"/>
      <c r="F14" s="39">
        <v>1868</v>
      </c>
    </row>
    <row r="15" spans="1:6" ht="15" thickBot="1" x14ac:dyDescent="0.25">
      <c r="B15" s="87" t="s">
        <v>39</v>
      </c>
      <c r="C15" s="39">
        <v>36707.137882745134</v>
      </c>
      <c r="D15" s="93">
        <v>7871.3886271098454</v>
      </c>
      <c r="E15" s="39">
        <v>-18</v>
      </c>
      <c r="F15" s="39">
        <v>44560.526509854979</v>
      </c>
    </row>
    <row r="16" spans="1:6" x14ac:dyDescent="0.2">
      <c r="B16" s="88" t="s">
        <v>40</v>
      </c>
      <c r="C16" s="89"/>
      <c r="D16" s="63"/>
      <c r="E16" s="89"/>
    </row>
    <row r="17" spans="2:5" x14ac:dyDescent="0.2">
      <c r="B17" s="53" t="s">
        <v>94</v>
      </c>
      <c r="C17" s="14"/>
      <c r="D17" s="14"/>
      <c r="E17" s="14"/>
    </row>
    <row r="18" spans="2:5" x14ac:dyDescent="0.2">
      <c r="B18" s="90" t="s">
        <v>95</v>
      </c>
    </row>
    <row r="19" spans="2:5" x14ac:dyDescent="0.2">
      <c r="B19" s="90" t="s">
        <v>96</v>
      </c>
    </row>
    <row r="20" spans="2:5" x14ac:dyDescent="0.2">
      <c r="B20" s="90"/>
    </row>
    <row r="21" spans="2:5" x14ac:dyDescent="0.2">
      <c r="B21" s="90"/>
    </row>
    <row r="22" spans="2:5" x14ac:dyDescent="0.2">
      <c r="B22" s="90"/>
    </row>
    <row r="23" spans="2:5" ht="12" customHeight="1" x14ac:dyDescent="0.2">
      <c r="B23" s="47"/>
    </row>
    <row r="24" spans="2:5" x14ac:dyDescent="0.2">
      <c r="B24" s="47"/>
    </row>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Normal="100" workbookViewId="0">
      <selection sqref="A1:A2"/>
    </sheetView>
  </sheetViews>
  <sheetFormatPr defaultColWidth="8.7109375" defaultRowHeight="14.25" x14ac:dyDescent="0.2"/>
  <cols>
    <col min="1" max="1" width="8.7109375" style="1"/>
    <col min="2" max="2" width="23.7109375" style="1" customWidth="1"/>
    <col min="3" max="3" width="31.42578125" style="1" customWidth="1"/>
    <col min="4" max="4" width="17.140625" style="1" customWidth="1"/>
    <col min="5" max="8" width="14.7109375" style="1" bestFit="1" customWidth="1"/>
    <col min="9" max="16384" width="8.7109375" style="1"/>
  </cols>
  <sheetData>
    <row r="1" spans="1:7" x14ac:dyDescent="0.2">
      <c r="A1" s="114" t="s">
        <v>0</v>
      </c>
    </row>
    <row r="2" spans="1:7" x14ac:dyDescent="0.2">
      <c r="A2" s="114"/>
    </row>
    <row r="3" spans="1:7" ht="15" x14ac:dyDescent="0.25">
      <c r="B3" s="32" t="s">
        <v>97</v>
      </c>
      <c r="C3"/>
      <c r="D3"/>
      <c r="E3"/>
    </row>
    <row r="4" spans="1:7" ht="60" x14ac:dyDescent="0.2">
      <c r="B4" s="68" t="s">
        <v>25</v>
      </c>
      <c r="C4" s="20"/>
      <c r="D4" s="20" t="s">
        <v>87</v>
      </c>
      <c r="E4" s="33" t="s">
        <v>85</v>
      </c>
      <c r="F4" s="17" t="s">
        <v>86</v>
      </c>
      <c r="G4" s="17" t="s">
        <v>28</v>
      </c>
    </row>
    <row r="5" spans="1:7" ht="27.95" customHeight="1" x14ac:dyDescent="0.2">
      <c r="B5" s="115" t="s">
        <v>41</v>
      </c>
      <c r="C5" s="66" t="s">
        <v>42</v>
      </c>
      <c r="D5" s="51">
        <v>4734</v>
      </c>
      <c r="E5" s="63">
        <v>152</v>
      </c>
      <c r="F5" s="63"/>
      <c r="G5" s="109">
        <v>4886</v>
      </c>
    </row>
    <row r="6" spans="1:7" ht="15" customHeight="1" x14ac:dyDescent="0.2">
      <c r="B6" s="115"/>
      <c r="C6" s="35" t="s">
        <v>98</v>
      </c>
      <c r="D6" s="41">
        <v>-10</v>
      </c>
      <c r="E6" s="101">
        <v>0</v>
      </c>
      <c r="F6" s="63">
        <v>-75</v>
      </c>
      <c r="G6" s="41">
        <v>-85</v>
      </c>
    </row>
    <row r="7" spans="1:7" ht="14.45" customHeight="1" thickBot="1" x14ac:dyDescent="0.25">
      <c r="B7" s="115"/>
      <c r="C7" s="39" t="s">
        <v>30</v>
      </c>
      <c r="D7" s="41">
        <v>0</v>
      </c>
      <c r="E7" s="101">
        <v>9</v>
      </c>
      <c r="F7" s="63">
        <v>-9</v>
      </c>
      <c r="G7" s="41">
        <v>0</v>
      </c>
    </row>
    <row r="8" spans="1:7" ht="15" customHeight="1" x14ac:dyDescent="0.2">
      <c r="B8" s="115"/>
      <c r="C8" s="35" t="s">
        <v>99</v>
      </c>
      <c r="D8" s="89">
        <v>450</v>
      </c>
      <c r="E8" s="89">
        <v>-150</v>
      </c>
      <c r="F8" s="103"/>
      <c r="G8" s="110">
        <v>300</v>
      </c>
    </row>
    <row r="9" spans="1:7" ht="14.45" customHeight="1" thickBot="1" x14ac:dyDescent="0.25">
      <c r="B9" s="116"/>
      <c r="C9" s="72" t="s">
        <v>45</v>
      </c>
      <c r="D9" s="60">
        <v>5</v>
      </c>
      <c r="E9" s="44">
        <v>65</v>
      </c>
      <c r="F9" s="65">
        <v>-5</v>
      </c>
      <c r="G9" s="111">
        <v>65</v>
      </c>
    </row>
    <row r="10" spans="1:7" ht="14.45" customHeight="1" x14ac:dyDescent="0.2">
      <c r="B10" s="117" t="s">
        <v>46</v>
      </c>
      <c r="C10" s="98" t="s">
        <v>42</v>
      </c>
      <c r="D10" s="51">
        <v>606</v>
      </c>
      <c r="E10" s="63">
        <v>5</v>
      </c>
      <c r="F10" s="63"/>
      <c r="G10" s="109">
        <v>611</v>
      </c>
    </row>
    <row r="11" spans="1:7" ht="15" customHeight="1" x14ac:dyDescent="0.2">
      <c r="B11" s="118"/>
      <c r="C11" s="35" t="s">
        <v>30</v>
      </c>
      <c r="D11" s="51">
        <v>0</v>
      </c>
      <c r="E11" s="63">
        <v>1</v>
      </c>
      <c r="F11" s="63">
        <v>-1</v>
      </c>
      <c r="G11" s="109">
        <v>0</v>
      </c>
    </row>
    <row r="12" spans="1:7" ht="15" customHeight="1" thickBot="1" x14ac:dyDescent="0.25">
      <c r="B12" s="119"/>
      <c r="C12" s="39" t="s">
        <v>45</v>
      </c>
      <c r="D12" s="60">
        <v>32</v>
      </c>
      <c r="E12" s="63">
        <v>-28</v>
      </c>
      <c r="F12" s="63">
        <v>-22</v>
      </c>
      <c r="G12" s="111">
        <v>-18</v>
      </c>
    </row>
    <row r="13" spans="1:7" ht="14.45" customHeight="1" thickBot="1" x14ac:dyDescent="0.25">
      <c r="B13" s="99"/>
      <c r="C13" s="100" t="s">
        <v>48</v>
      </c>
      <c r="D13" s="62">
        <v>5817</v>
      </c>
      <c r="E13" s="102">
        <v>54</v>
      </c>
      <c r="F13" s="102">
        <v>-112</v>
      </c>
      <c r="G13" s="112">
        <v>5759</v>
      </c>
    </row>
    <row r="14" spans="1:7" x14ac:dyDescent="0.2">
      <c r="B14" s="57" t="s">
        <v>40</v>
      </c>
      <c r="C14" s="35"/>
      <c r="D14" s="36"/>
      <c r="E14" s="36"/>
      <c r="F14" s="14"/>
      <c r="G14" s="14"/>
    </row>
    <row r="15" spans="1:7" x14ac:dyDescent="0.2">
      <c r="B15" s="57" t="s">
        <v>94</v>
      </c>
      <c r="C15" s="35"/>
      <c r="D15" s="37"/>
      <c r="E15" s="37"/>
      <c r="F15" s="14"/>
      <c r="G15" s="14"/>
    </row>
    <row r="16" spans="1:7" x14ac:dyDescent="0.2">
      <c r="B16" s="47" t="s">
        <v>114</v>
      </c>
      <c r="C16" s="14"/>
      <c r="D16" s="14"/>
      <c r="E16" s="14"/>
      <c r="F16" s="14"/>
      <c r="G16" s="14"/>
    </row>
    <row r="17" spans="2:7" x14ac:dyDescent="0.2">
      <c r="B17" s="57" t="s">
        <v>100</v>
      </c>
      <c r="C17" s="14"/>
      <c r="D17" s="14"/>
      <c r="E17" s="14"/>
      <c r="F17" s="14"/>
      <c r="G17" s="14"/>
    </row>
    <row r="18" spans="2:7" x14ac:dyDescent="0.2">
      <c r="B18" s="14"/>
      <c r="C18" s="14"/>
      <c r="D18" s="14"/>
      <c r="E18" s="14"/>
      <c r="F18" s="14"/>
      <c r="G18" s="14"/>
    </row>
    <row r="19" spans="2:7" x14ac:dyDescent="0.2">
      <c r="B19" s="14"/>
      <c r="C19" s="14"/>
      <c r="D19" s="14"/>
      <c r="E19" s="14"/>
      <c r="F19" s="14"/>
      <c r="G19" s="14"/>
    </row>
    <row r="20" spans="2:7" ht="12" customHeight="1" x14ac:dyDescent="0.2">
      <c r="B20" s="53"/>
      <c r="C20" s="14"/>
      <c r="D20" s="14"/>
      <c r="E20" s="14"/>
      <c r="F20" s="14"/>
      <c r="G20" s="14"/>
    </row>
    <row r="21" spans="2:7" ht="12" customHeight="1" x14ac:dyDescent="0.2"/>
    <row r="22" spans="2:7" ht="12" customHeight="1" x14ac:dyDescent="0.2"/>
    <row r="24" spans="2:7" ht="26.45" customHeight="1" x14ac:dyDescent="0.2"/>
  </sheetData>
  <mergeCells count="3">
    <mergeCell ref="A1:A2"/>
    <mergeCell ref="B5:B9"/>
    <mergeCell ref="B10:B12"/>
  </mergeCells>
  <hyperlinks>
    <hyperlink ref="A1:A2" location="Contents!A1" display="Return to 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zoomScaleNormal="100" workbookViewId="0">
      <selection sqref="A1:A2"/>
    </sheetView>
  </sheetViews>
  <sheetFormatPr defaultColWidth="8.7109375" defaultRowHeight="14.25" x14ac:dyDescent="0.2"/>
  <cols>
    <col min="1" max="1" width="8.7109375" style="1"/>
    <col min="2" max="2" width="28.42578125" style="1" customWidth="1"/>
    <col min="3" max="3" width="17.140625" style="1" customWidth="1"/>
    <col min="4" max="7" width="14.7109375" style="1" bestFit="1" customWidth="1"/>
    <col min="8" max="16384" width="8.7109375" style="1"/>
  </cols>
  <sheetData>
    <row r="1" spans="1:6" x14ac:dyDescent="0.2">
      <c r="A1" s="114" t="s">
        <v>0</v>
      </c>
    </row>
    <row r="2" spans="1:6" x14ac:dyDescent="0.2">
      <c r="A2" s="114"/>
    </row>
    <row r="3" spans="1:6" ht="15.75" thickBot="1" x14ac:dyDescent="0.3">
      <c r="B3" s="32" t="s">
        <v>101</v>
      </c>
      <c r="C3"/>
      <c r="D3"/>
    </row>
    <row r="4" spans="1:6" ht="15.75" thickBot="1" x14ac:dyDescent="0.25">
      <c r="B4" s="104" t="s">
        <v>25</v>
      </c>
      <c r="C4" s="105" t="s">
        <v>102</v>
      </c>
      <c r="D4" s="105" t="s">
        <v>66</v>
      </c>
      <c r="E4" s="105" t="s">
        <v>113</v>
      </c>
    </row>
    <row r="5" spans="1:6" x14ac:dyDescent="0.2">
      <c r="B5" s="35" t="s">
        <v>103</v>
      </c>
      <c r="C5" s="106">
        <v>381.1</v>
      </c>
      <c r="D5" s="48">
        <v>217.4</v>
      </c>
      <c r="E5" s="55">
        <v>210.4</v>
      </c>
    </row>
    <row r="6" spans="1:6" x14ac:dyDescent="0.2">
      <c r="B6" s="35" t="s">
        <v>104</v>
      </c>
      <c r="C6" s="106">
        <v>-248.8</v>
      </c>
      <c r="D6" s="48">
        <v>-171</v>
      </c>
      <c r="E6" s="55">
        <v>-231</v>
      </c>
    </row>
    <row r="7" spans="1:6" x14ac:dyDescent="0.2">
      <c r="B7" s="35" t="s">
        <v>105</v>
      </c>
      <c r="C7" s="106">
        <v>85.1</v>
      </c>
      <c r="D7" s="48">
        <v>164</v>
      </c>
      <c r="E7" s="55"/>
    </row>
    <row r="8" spans="1:6" ht="15" thickBot="1" x14ac:dyDescent="0.25">
      <c r="B8" s="39" t="s">
        <v>106</v>
      </c>
      <c r="C8" s="107">
        <v>217.4</v>
      </c>
      <c r="D8" s="49">
        <v>210.4</v>
      </c>
      <c r="E8" s="49">
        <v>-20.6</v>
      </c>
    </row>
    <row r="9" spans="1:6" x14ac:dyDescent="0.2">
      <c r="B9" s="58" t="s">
        <v>108</v>
      </c>
      <c r="C9" s="45"/>
      <c r="D9" s="45"/>
    </row>
    <row r="10" spans="1:6" x14ac:dyDescent="0.2">
      <c r="B10" s="58" t="s">
        <v>107</v>
      </c>
      <c r="C10" s="36"/>
      <c r="D10" s="36"/>
      <c r="E10" s="14"/>
      <c r="F10" s="14"/>
    </row>
    <row r="11" spans="1:6" x14ac:dyDescent="0.2">
      <c r="B11" s="58" t="s">
        <v>112</v>
      </c>
      <c r="C11" s="37"/>
      <c r="D11" s="37"/>
      <c r="E11" s="14"/>
      <c r="F11" s="14"/>
    </row>
    <row r="12" spans="1:6" x14ac:dyDescent="0.2">
      <c r="B12" s="14"/>
      <c r="C12" s="14"/>
      <c r="D12" s="14"/>
      <c r="E12" s="14"/>
      <c r="F12" s="14"/>
    </row>
    <row r="13" spans="1:6" x14ac:dyDescent="0.2">
      <c r="B13" s="14"/>
      <c r="C13" s="14"/>
      <c r="D13" s="14"/>
      <c r="E13" s="14"/>
      <c r="F13" s="14"/>
    </row>
    <row r="14" spans="1:6" x14ac:dyDescent="0.2">
      <c r="B14" s="14"/>
      <c r="C14" s="14"/>
      <c r="D14" s="14"/>
      <c r="E14" s="14"/>
      <c r="F14" s="14"/>
    </row>
    <row r="15" spans="1:6" x14ac:dyDescent="0.2">
      <c r="B15" s="14"/>
      <c r="C15" s="14"/>
      <c r="D15" s="14"/>
      <c r="E15" s="14"/>
      <c r="F15" s="14"/>
    </row>
    <row r="16" spans="1:6" ht="12" customHeight="1" x14ac:dyDescent="0.2">
      <c r="B16" s="14"/>
      <c r="C16" s="14"/>
      <c r="D16" s="14"/>
      <c r="E16" s="14"/>
      <c r="F16" s="14"/>
    </row>
    <row r="17" ht="12" customHeight="1" x14ac:dyDescent="0.2"/>
    <row r="18" ht="12" customHeight="1" x14ac:dyDescent="0.2"/>
    <row r="20" ht="26.45" customHeight="1" x14ac:dyDescent="0.2"/>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zoomScaleNormal="100" workbookViewId="0">
      <selection sqref="A1:A2"/>
    </sheetView>
  </sheetViews>
  <sheetFormatPr defaultColWidth="8.7109375" defaultRowHeight="14.25" x14ac:dyDescent="0.2"/>
  <cols>
    <col min="1" max="1" width="8.7109375" style="1"/>
    <col min="2" max="2" width="28.42578125" style="1" customWidth="1"/>
    <col min="3" max="3" width="17.140625" style="1" customWidth="1"/>
    <col min="4" max="7" width="14.7109375" style="1" bestFit="1" customWidth="1"/>
    <col min="8" max="16384" width="8.7109375" style="1"/>
  </cols>
  <sheetData>
    <row r="1" spans="1:6" x14ac:dyDescent="0.2">
      <c r="A1" s="114" t="s">
        <v>0</v>
      </c>
    </row>
    <row r="2" spans="1:6" x14ac:dyDescent="0.2">
      <c r="A2" s="114"/>
    </row>
    <row r="3" spans="1:6" ht="15.75" thickBot="1" x14ac:dyDescent="0.3">
      <c r="B3" s="32" t="s">
        <v>109</v>
      </c>
      <c r="C3"/>
      <c r="D3"/>
    </row>
    <row r="4" spans="1:6" ht="15.75" thickBot="1" x14ac:dyDescent="0.25">
      <c r="B4" s="104" t="s">
        <v>25</v>
      </c>
      <c r="C4" s="105" t="s">
        <v>102</v>
      </c>
      <c r="D4" s="105" t="s">
        <v>66</v>
      </c>
      <c r="E4" s="105" t="s">
        <v>67</v>
      </c>
    </row>
    <row r="5" spans="1:6" x14ac:dyDescent="0.2">
      <c r="B5" s="35" t="s">
        <v>103</v>
      </c>
      <c r="C5" s="106">
        <v>65.3</v>
      </c>
      <c r="D5" s="48">
        <v>79.599999999999994</v>
      </c>
      <c r="E5" s="55">
        <v>32.599999999999994</v>
      </c>
    </row>
    <row r="6" spans="1:6" x14ac:dyDescent="0.2">
      <c r="B6" s="35" t="s">
        <v>104</v>
      </c>
      <c r="C6" s="106">
        <v>-60</v>
      </c>
      <c r="D6" s="48">
        <v>-65</v>
      </c>
      <c r="E6" s="55">
        <v>0</v>
      </c>
    </row>
    <row r="7" spans="1:6" x14ac:dyDescent="0.2">
      <c r="B7" s="35" t="s">
        <v>105</v>
      </c>
      <c r="C7" s="106">
        <v>74.3</v>
      </c>
      <c r="D7" s="48">
        <v>18</v>
      </c>
      <c r="E7" s="55"/>
    </row>
    <row r="8" spans="1:6" ht="15" thickBot="1" x14ac:dyDescent="0.25">
      <c r="B8" s="39" t="s">
        <v>106</v>
      </c>
      <c r="C8" s="107">
        <v>79.599999999999994</v>
      </c>
      <c r="D8" s="49">
        <v>32.599999999999994</v>
      </c>
      <c r="E8" s="49">
        <v>32.599999999999994</v>
      </c>
    </row>
    <row r="9" spans="1:6" x14ac:dyDescent="0.2">
      <c r="B9" s="58" t="s">
        <v>108</v>
      </c>
      <c r="C9" s="45"/>
      <c r="D9" s="45"/>
    </row>
    <row r="10" spans="1:6" x14ac:dyDescent="0.2">
      <c r="B10" s="58" t="s">
        <v>107</v>
      </c>
      <c r="C10" s="36"/>
      <c r="D10" s="36"/>
      <c r="E10" s="14"/>
      <c r="F10" s="14"/>
    </row>
    <row r="11" spans="1:6" x14ac:dyDescent="0.2">
      <c r="B11" s="58"/>
      <c r="C11" s="81"/>
      <c r="D11" s="81"/>
      <c r="E11" s="14"/>
      <c r="F11" s="14"/>
    </row>
    <row r="12" spans="1:6" x14ac:dyDescent="0.2">
      <c r="B12" s="14"/>
      <c r="C12" s="14"/>
      <c r="D12" s="14"/>
      <c r="E12" s="14"/>
      <c r="F12" s="14"/>
    </row>
    <row r="13" spans="1:6" x14ac:dyDescent="0.2">
      <c r="B13" s="14"/>
      <c r="C13" s="14"/>
      <c r="D13" s="14"/>
      <c r="E13" s="14"/>
      <c r="F13" s="14"/>
    </row>
    <row r="14" spans="1:6" x14ac:dyDescent="0.2">
      <c r="B14" s="14"/>
      <c r="C14" s="14"/>
      <c r="D14" s="14"/>
      <c r="E14" s="14"/>
      <c r="F14" s="14"/>
    </row>
    <row r="15" spans="1:6" x14ac:dyDescent="0.2">
      <c r="B15" s="14"/>
      <c r="C15" s="14"/>
      <c r="D15" s="14"/>
      <c r="E15" s="14"/>
      <c r="F15" s="14"/>
    </row>
    <row r="16" spans="1:6" ht="12" customHeight="1" x14ac:dyDescent="0.2">
      <c r="B16" s="14"/>
      <c r="C16" s="14"/>
      <c r="D16" s="14"/>
      <c r="E16" s="14"/>
      <c r="F16" s="14"/>
    </row>
    <row r="17" ht="12" customHeight="1" x14ac:dyDescent="0.2"/>
    <row r="18" ht="12" customHeight="1" x14ac:dyDescent="0.2"/>
    <row r="20" ht="26.45" customHeight="1" x14ac:dyDescent="0.2"/>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zoomScaleNormal="100" workbookViewId="0">
      <selection sqref="A1:A2"/>
    </sheetView>
  </sheetViews>
  <sheetFormatPr defaultColWidth="8.7109375" defaultRowHeight="14.25" x14ac:dyDescent="0.2"/>
  <cols>
    <col min="1" max="1" width="8.7109375" style="1"/>
    <col min="2" max="2" width="28.42578125" style="1" customWidth="1"/>
    <col min="3" max="3" width="17.140625" style="1" customWidth="1"/>
    <col min="4" max="7" width="14.7109375" style="1" bestFit="1" customWidth="1"/>
    <col min="8" max="16384" width="8.7109375" style="1"/>
  </cols>
  <sheetData>
    <row r="1" spans="1:6" x14ac:dyDescent="0.2">
      <c r="A1" s="114" t="s">
        <v>0</v>
      </c>
    </row>
    <row r="2" spans="1:6" x14ac:dyDescent="0.2">
      <c r="A2" s="114"/>
    </row>
    <row r="3" spans="1:6" ht="15.75" thickBot="1" x14ac:dyDescent="0.3">
      <c r="B3" s="32" t="s">
        <v>110</v>
      </c>
      <c r="C3"/>
      <c r="D3"/>
    </row>
    <row r="4" spans="1:6" ht="15.75" thickBot="1" x14ac:dyDescent="0.25">
      <c r="B4" s="104" t="s">
        <v>25</v>
      </c>
      <c r="C4" s="105" t="s">
        <v>102</v>
      </c>
      <c r="D4" s="105" t="s">
        <v>66</v>
      </c>
      <c r="E4" s="105" t="s">
        <v>67</v>
      </c>
    </row>
    <row r="5" spans="1:6" x14ac:dyDescent="0.2">
      <c r="B5" s="35" t="s">
        <v>103</v>
      </c>
      <c r="C5" s="106">
        <v>158.70000000000002</v>
      </c>
      <c r="D5" s="48">
        <v>135.60000000000002</v>
      </c>
      <c r="E5" s="55">
        <v>252.60000000000002</v>
      </c>
    </row>
    <row r="6" spans="1:6" x14ac:dyDescent="0.2">
      <c r="B6" s="35" t="s">
        <v>104</v>
      </c>
      <c r="C6" s="106">
        <v>-120</v>
      </c>
      <c r="D6" s="48">
        <v>18</v>
      </c>
      <c r="E6" s="55">
        <v>-200</v>
      </c>
    </row>
    <row r="7" spans="1:6" x14ac:dyDescent="0.2">
      <c r="B7" s="35" t="s">
        <v>105</v>
      </c>
      <c r="C7" s="106">
        <v>96.9</v>
      </c>
      <c r="D7" s="48">
        <v>99</v>
      </c>
      <c r="E7" s="55"/>
    </row>
    <row r="8" spans="1:6" ht="15" thickBot="1" x14ac:dyDescent="0.25">
      <c r="B8" s="39" t="s">
        <v>106</v>
      </c>
      <c r="C8" s="107">
        <v>135.60000000000002</v>
      </c>
      <c r="D8" s="49">
        <v>252.60000000000002</v>
      </c>
      <c r="E8" s="49">
        <v>52.600000000000023</v>
      </c>
    </row>
    <row r="9" spans="1:6" x14ac:dyDescent="0.2">
      <c r="B9" s="58" t="s">
        <v>108</v>
      </c>
      <c r="C9" s="45"/>
      <c r="D9" s="45"/>
    </row>
    <row r="10" spans="1:6" x14ac:dyDescent="0.2">
      <c r="B10" s="58" t="s">
        <v>107</v>
      </c>
      <c r="C10" s="36"/>
      <c r="D10" s="36"/>
      <c r="E10" s="14"/>
      <c r="F10" s="14"/>
    </row>
    <row r="11" spans="1:6" x14ac:dyDescent="0.2">
      <c r="B11" s="58"/>
      <c r="C11" s="81"/>
      <c r="D11" s="81"/>
      <c r="E11" s="14"/>
      <c r="F11" s="14"/>
    </row>
    <row r="12" spans="1:6" x14ac:dyDescent="0.2">
      <c r="B12" s="14"/>
      <c r="C12" s="14"/>
      <c r="D12" s="14"/>
      <c r="E12" s="14"/>
      <c r="F12" s="14"/>
    </row>
    <row r="13" spans="1:6" x14ac:dyDescent="0.2">
      <c r="B13" s="14"/>
      <c r="C13" s="14"/>
      <c r="D13" s="14"/>
      <c r="E13" s="14"/>
      <c r="F13" s="14"/>
    </row>
    <row r="14" spans="1:6" x14ac:dyDescent="0.2">
      <c r="B14" s="14"/>
      <c r="C14" s="14"/>
      <c r="D14" s="14"/>
      <c r="E14" s="14"/>
      <c r="F14" s="14"/>
    </row>
    <row r="15" spans="1:6" x14ac:dyDescent="0.2">
      <c r="B15" s="14"/>
      <c r="C15" s="14"/>
      <c r="D15" s="14"/>
      <c r="E15" s="14"/>
      <c r="F15" s="14"/>
    </row>
    <row r="16" spans="1:6" ht="12" customHeight="1" x14ac:dyDescent="0.2">
      <c r="B16" s="14"/>
      <c r="C16" s="14"/>
      <c r="D16" s="14"/>
      <c r="E16" s="14"/>
      <c r="F16" s="14"/>
    </row>
    <row r="17" ht="12" customHeight="1" x14ac:dyDescent="0.2"/>
    <row r="18" ht="12" customHeight="1" x14ac:dyDescent="0.2"/>
    <row r="20" ht="26.45" customHeight="1" x14ac:dyDescent="0.2"/>
  </sheetData>
  <mergeCells count="1">
    <mergeCell ref="A1:A2"/>
  </mergeCells>
  <hyperlinks>
    <hyperlink ref="A1:A2" location="Contents!A1" display="Return to Contents"/>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A32333746</value>
    </field>
    <field name="Objective-Title">
      <value order="0">SEFF - Fiscal Update - March 2021 - Charts &amp; Tables</value>
    </field>
    <field name="Objective-Description">
      <value order="0"/>
    </field>
    <field name="Objective-CreationStamp">
      <value order="0">2021-03-04T14:59:57Z</value>
    </field>
    <field name="Objective-IsApproved">
      <value order="0">false</value>
    </field>
    <field name="Objective-IsPublished">
      <value order="0">false</value>
    </field>
    <field name="Objective-DatePublished">
      <value order="0"/>
    </field>
    <field name="Objective-ModificationStamp">
      <value order="0">2021-03-09T11:27:28Z</value>
    </field>
    <field name="Objective-Owner">
      <value order="0">Palombi, Silvia S (U417193)</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2021-22 Forecast: 2020-2025</value>
    </field>
    <field name="Objective-Parent">
      <value order="0">Scottish Fiscal Commission: Research and Analysis - Budget: 2021-22 Forecast: 2020-2025</value>
    </field>
    <field name="Objective-State">
      <value order="0">Being Drafted</value>
    </field>
    <field name="Objective-VersionId">
      <value order="0">vA47243978</value>
    </field>
    <field name="Objective-Version">
      <value order="0">0.16</value>
    </field>
    <field name="Objective-VersionNumber">
      <value order="0">16</value>
    </field>
    <field name="Objective-VersionComment">
      <value order="0"/>
    </field>
    <field name="Objective-FileNumber">
      <value order="0">CASE/530688</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Chapter 1</vt:lpstr>
      <vt:lpstr>Figure 1.1</vt:lpstr>
      <vt:lpstr>Figure 1.2</vt:lpstr>
      <vt:lpstr>Figure 1.3</vt:lpstr>
      <vt:lpstr>Figure 1.4</vt:lpstr>
      <vt:lpstr>Chapter 2</vt:lpstr>
      <vt:lpstr>Figure 2.1</vt:lpstr>
      <vt:lpstr>Figure 2.2</vt:lpstr>
      <vt:lpstr>Annex A</vt:lpstr>
      <vt:lpstr>Figure A.1</vt:lpstr>
      <vt:lpstr>Figure A.2</vt:lpstr>
      <vt:lpstr>Figure A.3</vt:lpstr>
      <vt:lpstr>Figure A.4</vt:lpstr>
      <vt:lpstr>Figure A.5</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u442156</cp:lastModifiedBy>
  <dcterms:created xsi:type="dcterms:W3CDTF">2020-04-02T13:20:57Z</dcterms:created>
  <dcterms:modified xsi:type="dcterms:W3CDTF">2021-03-09T11:30:04Z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A32333746</vt:lpwstr>
  </property>
  <property fmtid="{D5CDD505-2E9C-101B-9397-08002B2CF9AE}" pid="4" name="Objective-Title">
    <vt:lpwstr>SEFF - Fiscal Update - March 2021 - Charts &amp; Tables</vt:lpwstr>
  </property>
  <property fmtid="{D5CDD505-2E9C-101B-9397-08002B2CF9AE}" pid="5" name="Objective-Description">
    <vt:lpwstr/>
  </property>
  <property fmtid="{D5CDD505-2E9C-101B-9397-08002B2CF9AE}" pid="6" name="Objective-CreationStamp">
    <vt:filetime>2021-03-04T14:59:57Z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2021-03-09T11:27:28Z</vt:filetime>
  </property>
  <property fmtid="{D5CDD505-2E9C-101B-9397-08002B2CF9AE}" pid="11" name="Objective-Owner">
    <vt:lpwstr>Palombi, Silvia S (U417193)</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vt:lpwstr>
  </property>
  <property fmtid="{D5CDD505-2E9C-101B-9397-08002B2CF9AE}" pid="13" name="Objective-Parent">
    <vt:lpwstr>Scottish Fiscal Commission: Research and Analysis - Budget: 2021-22 Forecast: 2020-2025</vt:lpwstr>
  </property>
  <property fmtid="{D5CDD505-2E9C-101B-9397-08002B2CF9AE}" pid="14" name="Objective-State">
    <vt:lpwstr>Being Drafted</vt:lpwstr>
  </property>
  <property fmtid="{D5CDD505-2E9C-101B-9397-08002B2CF9AE}" pid="15" name="Objective-VersionId">
    <vt:lpwstr>vA47243978</vt:lpwstr>
  </property>
  <property fmtid="{D5CDD505-2E9C-101B-9397-08002B2CF9AE}" pid="16" name="Objective-Version">
    <vt:lpwstr>0.16</vt:lpwstr>
  </property>
  <property fmtid="{D5CDD505-2E9C-101B-9397-08002B2CF9AE}" pid="17" name="Objective-VersionNumber">
    <vt:r8>16</vt:r8>
  </property>
  <property fmtid="{D5CDD505-2E9C-101B-9397-08002B2CF9AE}" pid="18" name="Objective-VersionComment">
    <vt:lpwstr/>
  </property>
  <property fmtid="{D5CDD505-2E9C-101B-9397-08002B2CF9AE}" pid="19" name="Objective-FileNumber">
    <vt:lpwstr>CASE/530688</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