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tland.gov.uk\dc2\FS1_Home\U442156\Social Security\Website\Revisions\January 2021\"/>
    </mc:Choice>
  </mc:AlternateContent>
  <bookViews>
    <workbookView xWindow="0" yWindow="0" windowWidth="28800" windowHeight="12450"/>
  </bookViews>
  <sheets>
    <sheet name="Contents" sheetId="2" r:id="rId1"/>
    <sheet name="Introduction" sheetId="3" r:id="rId2"/>
    <sheet name="COVID-19" sheetId="6" r:id="rId3"/>
    <sheet name="Economy" sheetId="11" r:id="rId4"/>
    <sheet name="Figure 1" sheetId="21" r:id="rId5"/>
    <sheet name="Figure 2" sheetId="23" r:id="rId6"/>
    <sheet name="Public Finances" sheetId="9" r:id="rId7"/>
    <sheet name="Figure 3" sheetId="7" r:id="rId8"/>
    <sheet name="Income tax" sheetId="13" r:id="rId9"/>
    <sheet name="Figure 4" sheetId="18" r:id="rId10"/>
    <sheet name="Other tax and social security" sheetId="14" r:id="rId11"/>
    <sheet name="Figure 5" sheetId="17" r:id="rId12"/>
    <sheet name="Figure 6" sheetId="15" r:id="rId13"/>
    <sheet name="Figure 7" sheetId="16" r:id="rId14"/>
  </sheets>
  <externalReferences>
    <externalReference r:id="rId15"/>
    <externalReference r:id="rId16"/>
    <externalReference r:id="rId17"/>
  </externalReferences>
  <definedNames>
    <definedName name="female" localSheetId="4">#REF!</definedName>
    <definedName name="female" localSheetId="5">#REF!</definedName>
    <definedName name="female">#REF!</definedName>
    <definedName name="male" localSheetId="4">#REF!</definedName>
    <definedName name="male" localSheetId="5">#REF!</definedName>
    <definedName name="male">#REF!</definedName>
    <definedName name="people" localSheetId="4">[1]Tab10!#REF!</definedName>
    <definedName name="people" localSheetId="5">[1]Tab10!#REF!</definedName>
    <definedName name="people">[1]Tab10!#REF!</definedName>
    <definedName name="Table">'[2]Table 13(Basic)'!$A$1:$K$532</definedName>
    <definedName name="Transactions">[3]Rest!$E$4</definedName>
    <definedName name="Transactions2" localSheetId="4">'[3]up to 500K'!#REF!</definedName>
    <definedName name="Transactions2" localSheetId="5">'[3]up to 500K'!#REF!</definedName>
    <definedName name="Transactions2">'[3]up to 500K'!#REF!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<sst xmlns="http://schemas.openxmlformats.org/spreadsheetml/2006/main" count="160" uniqueCount="117">
  <si>
    <t>Introduction</t>
  </si>
  <si>
    <t>Return to Contents</t>
  </si>
  <si>
    <t>2018-19</t>
  </si>
  <si>
    <t>2019-20</t>
  </si>
  <si>
    <t>2020-21</t>
  </si>
  <si>
    <t>2021-22</t>
  </si>
  <si>
    <t>2022-23</t>
  </si>
  <si>
    <t>2023-24</t>
  </si>
  <si>
    <t>2024-25</t>
  </si>
  <si>
    <t>Source: Scottish Fiscal Commission</t>
  </si>
  <si>
    <t>Shaded cells refer to outturn available at time of publication.</t>
  </si>
  <si>
    <t>Total</t>
  </si>
  <si>
    <t>Scotland's Economic &amp; Fiscal Forecasts - Chapter 0 - Summary</t>
  </si>
  <si>
    <t>Economy</t>
  </si>
  <si>
    <t>2025-26</t>
  </si>
  <si>
    <t>Scottish Government Social Security portfolio</t>
  </si>
  <si>
    <t>Attendance Allowance</t>
  </si>
  <si>
    <t>Carer's Allowance</t>
  </si>
  <si>
    <t>Child Disability Payment [1]</t>
  </si>
  <si>
    <t>Disability Living Allowance (Adult)</t>
  </si>
  <si>
    <t>Personal Independence Payment</t>
  </si>
  <si>
    <t>Scottish Child Payment</t>
  </si>
  <si>
    <t>Total social security spending</t>
  </si>
  <si>
    <t>Total change</t>
  </si>
  <si>
    <t>Non-Domestic Rates</t>
  </si>
  <si>
    <t>Scottish Landfill Tax</t>
  </si>
  <si>
    <t>COVID-19</t>
  </si>
  <si>
    <t>Public finances</t>
  </si>
  <si>
    <t>Income tax</t>
  </si>
  <si>
    <t>Other devolved taxes and social security</t>
  </si>
  <si>
    <t>February 2020</t>
  </si>
  <si>
    <t>January 2021</t>
  </si>
  <si>
    <t>Per cent</t>
  </si>
  <si>
    <t>GDP</t>
  </si>
  <si>
    <t>Average nominal earnings</t>
  </si>
  <si>
    <t xml:space="preserve">Employment </t>
  </si>
  <si>
    <t>Source: Scottish Fiscal Commission,</t>
  </si>
  <si>
    <r>
      <t>Scottish Fiscal Commission (2020) Scotland’s Economic and Fiscal Forecasts – February 2020</t>
    </r>
    <r>
      <rPr>
        <sz val="9"/>
        <color theme="1"/>
        <rFont val="Helvetica"/>
      </rPr>
      <t>.</t>
    </r>
  </si>
  <si>
    <r>
      <t>Scottish Government (2020) First estimate of GDP: 2020 Q3</t>
    </r>
    <r>
      <rPr>
        <sz val="9"/>
        <color theme="1"/>
        <rFont val="Helvetica"/>
      </rPr>
      <t>.</t>
    </r>
  </si>
  <si>
    <t>2016=100</t>
  </si>
  <si>
    <t>February 2020 (trend GDP forecast)</t>
  </si>
  <si>
    <t>January 2021 (trend GDP forecast)</t>
  </si>
  <si>
    <t>January 2021 (GDP outturn)</t>
  </si>
  <si>
    <t>January 2021 (GDP forecast)</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</si>
  <si>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</si>
  <si>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</si>
  <si>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</si>
  <si>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</si>
  <si>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</si>
  <si>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</si>
  <si>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</si>
  <si>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</si>
  <si>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</si>
  <si>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</si>
  <si>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</si>
  <si>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</si>
  <si>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</si>
  <si>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</si>
  <si>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</si>
  <si>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</si>
  <si>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</si>
  <si>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</si>
  <si>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</si>
  <si>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</si>
  <si>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</si>
  <si>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</si>
  <si>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</si>
  <si>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</si>
  <si>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</si>
  <si>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</si>
  <si>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</si>
  <si>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</si>
  <si>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2025Q1</t>
  </si>
  <si>
    <t>2025Q2</t>
  </si>
  <si>
    <t>2025Q3</t>
  </si>
  <si>
    <t>2025Q4</t>
  </si>
  <si>
    <t>2026Q1</t>
  </si>
  <si>
    <t>[1] Child Disability Payment includes spending on the UK Government Disability Living Allowance (Child) until all children are receiving the new payment.</t>
  </si>
  <si>
    <t>HMRC (2020) Scottish Income Tax Outturn Statistics</t>
  </si>
  <si>
    <t>Shaded cells refer to outturn available at time of publication</t>
  </si>
  <si>
    <t>Figure 3: Funding for the 2021-22 Scottish Budget</t>
  </si>
  <si>
    <t>£ million</t>
  </si>
  <si>
    <t>Resource</t>
  </si>
  <si>
    <t>Capital</t>
  </si>
  <si>
    <t>Barnett-determined block grant and non-COVID funding</t>
  </si>
  <si>
    <t>Other and non-Barnett funding</t>
  </si>
  <si>
    <t>COVID-19 funding</t>
  </si>
  <si>
    <t>Borrowing</t>
  </si>
  <si>
    <t>Scotland reserve drawdown</t>
  </si>
  <si>
    <t>SFC tax forecasts</t>
  </si>
  <si>
    <t>Tax and fines, forfeitures and fixed penalties BGAs</t>
  </si>
  <si>
    <t>Social security BGAs</t>
  </si>
  <si>
    <t>Final reconciliations</t>
  </si>
  <si>
    <t>NDR distributable amount</t>
  </si>
  <si>
    <t>Financial transactions</t>
  </si>
  <si>
    <t>Total funding</t>
  </si>
  <si>
    <t>Source: Scottish Fiscal Commission, Scottish Government.</t>
  </si>
  <si>
    <t>BGAs is an acronym for Block Grant Adjustments. Detailed information on resource and capital funding can be found in Chapter 2, Fiscal Overview.</t>
  </si>
  <si>
    <t>Figure 1: Trend and actual Scottish GDP, February 2020 and January 2021</t>
  </si>
  <si>
    <t>Figure 2: Headline economy forecasts, growth rates</t>
  </si>
  <si>
    <t xml:space="preserve">[1] Average nominal earnings growth for 2019 as well as 2020 Q1 and Q2 are based on wages and salaries data from Scotland’s Quarterly National Accounts and employees data </t>
  </si>
  <si>
    <t>derived from the Labour Force Survey and Annual Population Survey for Scotland. We used RTI mean pay data to inform our short-run forecast of average earnings growth in 2020 Q3.</t>
  </si>
  <si>
    <t>Figure 4: Changes in NSND income tax revenue since February 2020</t>
  </si>
  <si>
    <t>Figure 4: Change in NSND income tax revenue since February 2020</t>
  </si>
  <si>
    <t>Source: Scottish Fiscal Commission.</t>
  </si>
  <si>
    <t>Figure 5: Summary of tax forecasts informing the Scottish Budget 2021-22</t>
  </si>
  <si>
    <t>Figure 6: Summary of social security forecasts informing the Scottish Budget 2021-22</t>
  </si>
  <si>
    <t>Figure 7: Change in spending forecast because of COVID-19 since February 2020</t>
  </si>
  <si>
    <t>Change since February 2020</t>
  </si>
  <si>
    <t>Land and Buildings Transaction Tax</t>
  </si>
  <si>
    <t>of which COVID-19 related</t>
  </si>
  <si>
    <t>of which non-COVID-19 related</t>
  </si>
  <si>
    <t>Other payments [2]</t>
  </si>
  <si>
    <t>Fair Work, Communities and Health portfolio [3]</t>
  </si>
  <si>
    <t>[2] Other payments are Best Start Grant, Carer’s Allowance Supplement, Child Winter Heating Assistance, Funeral Support Payment, Industrial Injuries Disablement Scheme, Scottish Welfare Fund, Self-Isolation Support Grant and Severe Disablement Allowance.</t>
  </si>
  <si>
    <t>January 2021 [1]</t>
  </si>
  <si>
    <t>[3] Our legislative scope also requires that we produce forecasts for other devolved social security payments. For this forecast these additional payments are Best Start Foods, Discretionary Housing Payments and Fair Start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</si>
</sst>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0.0"/>
  </numFmts>
  <fonts count="17">
    <font>
      <sz val="11"/>
      <color theme="1"/>
      <name val="Calibri"/>
      <family val="2"/>
      <scheme val="minor"/>
    </font>
    <font>
      <sz val="11"/>
      <color theme="1"/>
      <name val="Helvetica"/>
    </font>
    <font>
      <sz val="11"/>
      <color theme="0"/>
      <name val="Helvetica"/>
    </font>
    <font>
      <b/>
      <sz val="11"/>
      <color theme="0"/>
      <name val="Helvetica"/>
    </font>
    <font>
      <b/>
      <sz val="11"/>
      <color theme="1"/>
      <name val="Helvetica"/>
    </font>
    <font>
      <u/>
      <sz val="11"/>
      <color theme="10"/>
      <name val="Calibri"/>
      <family val="2"/>
      <scheme val="minor"/>
    </font>
    <font>
      <u/>
      <sz val="11"/>
      <color theme="10"/>
      <name val="Helvetica"/>
    </font>
    <font>
      <sz val="9"/>
      <color theme="1"/>
      <name val="Helvetica"/>
    </font>
    <font>
      <sz val="10"/>
      <name val="Arial"/>
      <family val="2"/>
    </font>
    <font>
      <sz val="11"/>
      <name val="Helvetica"/>
    </font>
    <font>
      <sz val="11"/>
      <color theme="1"/>
      <name val="Helevetica"/>
    </font>
    <font>
      <b/>
      <sz val="11"/>
      <color rgb="FF2C2926"/>
      <name val="Helvetica"/>
    </font>
    <font>
      <b/>
      <sz val="11"/>
      <color rgb="FFFFFFFF"/>
      <name val="Helvetica"/>
    </font>
    <font>
      <sz val="11"/>
      <color rgb="FF2C2926"/>
      <name val="Helvetica"/>
    </font>
    <font>
      <sz val="9"/>
      <color rgb="FF2C2926"/>
      <name val="Helvetica"/>
    </font>
    <font>
      <u/>
      <sz val="9"/>
      <color rgb="FF0000FF"/>
      <name val="Helvetica"/>
    </font>
    <font>
      <b/>
      <sz val="11"/>
      <color theme="2"/>
      <name val="Helevetica"/>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rgb="FF4FADA3"/>
        <bgColor indexed="64"/>
      </patternFill>
    </fill>
    <fill>
      <patternFill patternType="solid">
        <fgColor rgb="FF94CEC8"/>
        <bgColor indexed="64"/>
      </patternFill>
    </fill>
    <fill>
      <patternFill patternType="solid">
        <fgColor rgb="FFFFFFFF"/>
        <bgColor indexed="64"/>
      </patternFill>
    </fill>
    <fill>
      <patternFill patternType="solid">
        <fgColor rgb="FFDBEEEC"/>
        <bgColor indexed="64"/>
      </patternFill>
    </fill>
  </fills>
  <borders count="22">
    <border>
      <left/>
      <right/>
      <top/>
      <bottom/>
      <diagonal/>
    </border>
    <border>
      <left/>
      <right style="medium">
        <color theme="3"/>
      </right>
      <top/>
      <bottom/>
      <diagonal/>
    </border>
    <border>
      <left style="medium">
        <color theme="3"/>
      </left>
      <right style="medium">
        <color theme="3"/>
      </right>
      <top style="thin">
        <color theme="0"/>
      </top>
      <bottom/>
      <diagonal/>
    </border>
    <border>
      <left style="medium">
        <color theme="3"/>
      </left>
      <right style="medium">
        <color theme="3"/>
      </right>
      <top style="thin">
        <color theme="0"/>
      </top>
      <bottom style="thin">
        <color theme="0"/>
      </bottom>
      <diagonal/>
    </border>
    <border>
      <left style="medium">
        <color theme="3"/>
      </left>
      <right style="medium">
        <color theme="3"/>
      </right>
      <top/>
      <bottom/>
      <diagonal/>
    </border>
    <border>
      <left/>
      <right/>
      <top/>
      <bottom style="medium">
        <color theme="3"/>
      </bottom>
      <diagonal/>
    </border>
    <border>
      <left style="medium">
        <color theme="3"/>
      </left>
      <right style="medium">
        <color theme="3"/>
      </right>
      <top/>
      <bottom style="medium">
        <color theme="3"/>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bottom style="thin">
        <color theme="3"/>
      </bottom>
      <diagonal/>
    </border>
    <border>
      <left/>
      <right/>
      <top style="thin">
        <color theme="3"/>
      </top>
      <bottom style="thin">
        <color theme="3"/>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theme="3"/>
      </top>
      <bottom/>
      <diagonal/>
    </border>
    <border>
      <left/>
      <right/>
      <top style="medium">
        <color theme="3"/>
      </top>
      <bottom style="medium">
        <color theme="3"/>
      </bottom>
      <diagonal/>
    </border>
    <border>
      <left style="medium">
        <color rgb="FFFFFFFF"/>
      </left>
      <right style="medium">
        <color rgb="FFFFFFFF"/>
      </right>
      <top style="medium">
        <color rgb="FFFFFFFF"/>
      </top>
      <bottom style="medium">
        <color theme="3"/>
      </bottom>
      <diagonal/>
    </border>
    <border>
      <left/>
      <right style="medium">
        <color rgb="FFFFFFFF"/>
      </right>
      <top style="medium">
        <color rgb="FFFFFFFF"/>
      </top>
      <bottom style="medium">
        <color theme="3"/>
      </bottom>
      <diagonal/>
    </border>
  </borders>
  <cellStyleXfs count="3">
    <xf numFmtId="0" fontId="0" fillId="0" borderId="0"/>
    <xf numFmtId="0" fontId="5" fillId="0" borderId="0" applyNumberFormat="0" applyFill="0" applyBorder="0" applyAlignment="0" applyProtection="0"/>
    <xf numFmtId="0" fontId="8" fillId="0" borderId="0"/>
  </cellStyleXfs>
  <cellXfs count="92">
    <xf numFmtId="0" fontId="0" fillId="0" borderId="0" xfId="0"/>
    <xf numFmtId="0" fontId="1" fillId="3" borderId="0" xfId="0" applyFont="1" applyFill="1"/>
    <xf numFmtId="0" fontId="1" fillId="3" borderId="1" xfId="0" applyFont="1" applyFill="1" applyBorder="1"/>
    <xf numFmtId="0" fontId="2" fillId="4" borderId="3" xfId="0" applyFont="1" applyFill="1" applyBorder="1"/>
    <xf numFmtId="0" fontId="1" fillId="3" borderId="2" xfId="0" applyFont="1" applyFill="1" applyBorder="1"/>
    <xf numFmtId="0" fontId="1" fillId="3" borderId="4" xfId="0" applyFont="1" applyFill="1" applyBorder="1"/>
    <xf numFmtId="0" fontId="1" fillId="3" borderId="5" xfId="0" applyFont="1" applyFill="1" applyBorder="1"/>
    <xf numFmtId="0" fontId="1" fillId="3" borderId="6" xfId="0" applyFont="1" applyFill="1" applyBorder="1"/>
    <xf numFmtId="0" fontId="4" fillId="3" borderId="0" xfId="0" applyFont="1" applyFill="1"/>
    <xf numFmtId="0" fontId="3" fillId="4" borderId="7" xfId="0" applyFont="1" applyFill="1" applyBorder="1"/>
    <xf numFmtId="0" fontId="3" fillId="4" borderId="8" xfId="0" applyFont="1" applyFill="1" applyBorder="1" applyAlignment="1">
      <alignment horizontal="center" vertical="center"/>
    </xf>
    <xf numFmtId="0" fontId="3" fillId="4" borderId="0" xfId="0" applyFont="1" applyFill="1" applyAlignment="1">
      <alignment horizontal="center" vertical="center"/>
    </xf>
    <xf numFmtId="0" fontId="3" fillId="4" borderId="9" xfId="0" applyFont="1" applyFill="1" applyBorder="1" applyAlignment="1">
      <alignment horizontal="center" vertical="center"/>
    </xf>
    <xf numFmtId="0" fontId="1" fillId="3" borderId="0" xfId="0" applyFont="1" applyFill="1" applyAlignment="1">
      <alignment vertical="center"/>
    </xf>
    <xf numFmtId="0" fontId="7" fillId="3" borderId="0" xfId="0" applyFont="1" applyFill="1"/>
    <xf numFmtId="0" fontId="1" fillId="3" borderId="0" xfId="0" applyFont="1" applyFill="1" applyAlignment="1">
      <alignment horizontal="left" vertical="center" indent="1"/>
    </xf>
    <xf numFmtId="0" fontId="3" fillId="4" borderId="7" xfId="0" applyFont="1" applyFill="1" applyBorder="1" applyAlignment="1">
      <alignment horizontal="center" vertical="center"/>
    </xf>
    <xf numFmtId="49" fontId="1" fillId="3" borderId="0" xfId="0" applyNumberFormat="1" applyFont="1" applyFill="1" applyAlignment="1">
      <alignment horizontal="left" vertical="center" indent="1"/>
    </xf>
    <xf numFmtId="0" fontId="0" fillId="3" borderId="0" xfId="0" applyFill="1"/>
    <xf numFmtId="3" fontId="1" fillId="3" borderId="0" xfId="0" applyNumberFormat="1" applyFont="1" applyFill="1" applyAlignment="1">
      <alignment vertical="center"/>
    </xf>
    <xf numFmtId="0" fontId="1" fillId="3" borderId="0" xfId="0" applyFont="1" applyFill="1" applyAlignment="1">
      <alignment horizontal="left" vertical="center"/>
    </xf>
    <xf numFmtId="49" fontId="1" fillId="3" borderId="0" xfId="0" applyNumberFormat="1" applyFont="1" applyFill="1" applyAlignment="1">
      <alignment horizontal="left" vertical="center"/>
    </xf>
    <xf numFmtId="0" fontId="1" fillId="3" borderId="10" xfId="0" applyFont="1" applyFill="1" applyBorder="1" applyAlignment="1">
      <alignment horizontal="left" vertical="center"/>
    </xf>
    <xf numFmtId="3" fontId="1" fillId="3" borderId="10" xfId="0" applyNumberFormat="1" applyFont="1" applyFill="1" applyBorder="1" applyAlignment="1">
      <alignment vertical="center"/>
    </xf>
    <xf numFmtId="0" fontId="1" fillId="3" borderId="11" xfId="0" applyFont="1" applyFill="1" applyBorder="1" applyAlignment="1">
      <alignment vertical="center"/>
    </xf>
    <xf numFmtId="3" fontId="1" fillId="3" borderId="11" xfId="0" applyNumberFormat="1" applyFont="1" applyFill="1" applyBorder="1" applyAlignment="1">
      <alignment vertical="center"/>
    </xf>
    <xf numFmtId="0" fontId="7" fillId="3" borderId="0" xfId="0" applyFont="1" applyFill="1" applyAlignment="1">
      <alignment vertical="center"/>
    </xf>
    <xf numFmtId="0" fontId="7" fillId="3" borderId="0" xfId="0" applyFont="1" applyFill="1" applyAlignment="1">
      <alignment horizontal="left" vertical="center"/>
    </xf>
    <xf numFmtId="3" fontId="1" fillId="3" borderId="10" xfId="0" applyNumberFormat="1" applyFont="1" applyFill="1" applyBorder="1" applyAlignment="1">
      <alignment horizontal="left" vertical="center"/>
    </xf>
    <xf numFmtId="3" fontId="1" fillId="3" borderId="0" xfId="0" applyNumberFormat="1" applyFont="1" applyFill="1" applyAlignment="1">
      <alignment horizontal="right" vertical="center"/>
    </xf>
    <xf numFmtId="3" fontId="1" fillId="3" borderId="10" xfId="0" applyNumberFormat="1" applyFont="1" applyFill="1" applyBorder="1" applyAlignment="1">
      <alignment horizontal="right" vertical="center"/>
    </xf>
    <xf numFmtId="3" fontId="1" fillId="3" borderId="0" xfId="0" applyNumberFormat="1" applyFont="1" applyFill="1" applyAlignment="1">
      <alignment horizontal="right"/>
    </xf>
    <xf numFmtId="3" fontId="1" fillId="2" borderId="0" xfId="0" applyNumberFormat="1" applyFont="1" applyFill="1" applyAlignment="1">
      <alignment horizontal="right"/>
    </xf>
    <xf numFmtId="3" fontId="1" fillId="3" borderId="10" xfId="0" applyNumberFormat="1" applyFont="1" applyFill="1" applyBorder="1" applyAlignment="1">
      <alignment horizontal="right"/>
    </xf>
    <xf numFmtId="0" fontId="12" fillId="6" borderId="12" xfId="0" applyFont="1" applyFill="1" applyBorder="1" applyAlignment="1">
      <alignment horizontal="left" vertical="center" wrapText="1"/>
    </xf>
    <xf numFmtId="0" fontId="12" fillId="6" borderId="13" xfId="0" applyFont="1" applyFill="1" applyBorder="1" applyAlignment="1">
      <alignment horizontal="center" vertical="center" wrapText="1"/>
    </xf>
    <xf numFmtId="49" fontId="13" fillId="8" borderId="16" xfId="0" quotePrefix="1" applyNumberFormat="1" applyFont="1" applyFill="1" applyBorder="1" applyAlignment="1">
      <alignment horizontal="left" vertical="center" wrapText="1"/>
    </xf>
    <xf numFmtId="165" fontId="1" fillId="3" borderId="0" xfId="0" applyNumberFormat="1" applyFont="1" applyFill="1"/>
    <xf numFmtId="0" fontId="14" fillId="0" borderId="0" xfId="0" applyFont="1" applyAlignment="1">
      <alignment vertical="center"/>
    </xf>
    <xf numFmtId="0" fontId="3" fillId="4" borderId="0" xfId="0" applyFont="1" applyFill="1" applyAlignment="1">
      <alignment vertical="center"/>
    </xf>
    <xf numFmtId="0" fontId="1" fillId="3" borderId="0" xfId="0" applyFont="1" applyFill="1" applyBorder="1"/>
    <xf numFmtId="165" fontId="1" fillId="3" borderId="0" xfId="0" applyNumberFormat="1" applyFont="1" applyFill="1" applyBorder="1"/>
    <xf numFmtId="165" fontId="1" fillId="2" borderId="0" xfId="0" applyNumberFormat="1" applyFont="1" applyFill="1" applyAlignment="1">
      <alignment vertical="center"/>
    </xf>
    <xf numFmtId="165" fontId="1" fillId="3" borderId="5" xfId="0" applyNumberFormat="1" applyFont="1" applyFill="1" applyBorder="1"/>
    <xf numFmtId="165" fontId="1" fillId="2" borderId="5" xfId="0" applyNumberFormat="1" applyFont="1" applyFill="1" applyBorder="1" applyAlignment="1">
      <alignment vertical="center"/>
    </xf>
    <xf numFmtId="0" fontId="1" fillId="3" borderId="18" xfId="0" applyFont="1" applyFill="1" applyBorder="1"/>
    <xf numFmtId="165" fontId="1" fillId="3" borderId="18" xfId="0" applyNumberFormat="1" applyFont="1" applyFill="1" applyBorder="1"/>
    <xf numFmtId="165" fontId="1" fillId="0" borderId="0" xfId="0" applyNumberFormat="1" applyFont="1" applyFill="1" applyAlignment="1">
      <alignment vertical="center"/>
    </xf>
    <xf numFmtId="0" fontId="1" fillId="3" borderId="19" xfId="0" applyFont="1" applyFill="1" applyBorder="1"/>
    <xf numFmtId="165" fontId="1" fillId="3" borderId="19" xfId="0" applyNumberFormat="1" applyFont="1" applyFill="1" applyBorder="1"/>
    <xf numFmtId="0" fontId="16" fillId="4" borderId="0" xfId="0" applyFont="1" applyFill="1" applyAlignment="1">
      <alignment horizontal="center" vertical="center"/>
    </xf>
    <xf numFmtId="0" fontId="10" fillId="3" borderId="0" xfId="0" applyFont="1" applyFill="1" applyBorder="1" applyAlignment="1">
      <alignment horizontal="left" vertical="center"/>
    </xf>
    <xf numFmtId="1" fontId="10" fillId="3" borderId="0" xfId="0" applyNumberFormat="1" applyFont="1" applyFill="1" applyBorder="1" applyAlignment="1">
      <alignment horizontal="right" vertical="center"/>
    </xf>
    <xf numFmtId="1" fontId="1" fillId="3" borderId="10" xfId="0" applyNumberFormat="1" applyFont="1" applyFill="1" applyBorder="1" applyAlignment="1">
      <alignment horizontal="right" vertical="center"/>
    </xf>
    <xf numFmtId="164" fontId="1" fillId="5" borderId="0" xfId="0" applyNumberFormat="1" applyFont="1" applyFill="1" applyAlignment="1">
      <alignment horizontal="right" vertical="center"/>
    </xf>
    <xf numFmtId="1" fontId="1" fillId="3" borderId="0" xfId="0" applyNumberFormat="1" applyFont="1" applyFill="1" applyAlignment="1">
      <alignment horizontal="right" vertical="center"/>
    </xf>
    <xf numFmtId="1" fontId="1" fillId="5" borderId="0" xfId="0" applyNumberFormat="1" applyFont="1" applyFill="1" applyAlignment="1">
      <alignment horizontal="right" vertical="center"/>
    </xf>
    <xf numFmtId="49" fontId="1" fillId="5" borderId="0" xfId="0" applyNumberFormat="1" applyFont="1" applyFill="1" applyAlignment="1">
      <alignment horizontal="left" vertical="center" wrapText="1"/>
    </xf>
    <xf numFmtId="0" fontId="7" fillId="0" borderId="0" xfId="0" applyFont="1"/>
    <xf numFmtId="0" fontId="15" fillId="0" borderId="0" xfId="1" applyFont="1"/>
    <xf numFmtId="0" fontId="15" fillId="3" borderId="0" xfId="1" applyFont="1" applyFill="1" applyAlignment="1">
      <alignment horizontal="left" vertical="center"/>
    </xf>
    <xf numFmtId="0" fontId="3" fillId="4" borderId="7" xfId="0" applyFont="1" applyFill="1" applyBorder="1" applyAlignment="1">
      <alignment horizontal="center" vertical="center" wrapText="1"/>
    </xf>
    <xf numFmtId="165" fontId="13" fillId="0" borderId="17" xfId="0" applyNumberFormat="1" applyFont="1" applyBorder="1" applyAlignment="1">
      <alignment horizontal="right" vertical="center" wrapText="1"/>
    </xf>
    <xf numFmtId="165" fontId="13" fillId="8" borderId="17" xfId="0" applyNumberFormat="1" applyFont="1" applyFill="1" applyBorder="1" applyAlignment="1">
      <alignment horizontal="right" vertical="center" wrapText="1"/>
    </xf>
    <xf numFmtId="0" fontId="13" fillId="8" borderId="17" xfId="0" applyFont="1" applyFill="1" applyBorder="1" applyAlignment="1">
      <alignment horizontal="right" vertical="center" wrapText="1"/>
    </xf>
    <xf numFmtId="165" fontId="13" fillId="9" borderId="17" xfId="0" applyNumberFormat="1" applyFont="1" applyFill="1" applyBorder="1" applyAlignment="1">
      <alignment horizontal="right" vertical="center" wrapText="1"/>
    </xf>
    <xf numFmtId="0" fontId="3" fillId="4" borderId="8" xfId="0" applyFont="1" applyFill="1" applyBorder="1" applyAlignment="1">
      <alignment horizontal="center" vertical="center" wrapText="1"/>
    </xf>
    <xf numFmtId="49" fontId="13" fillId="8" borderId="20" xfId="0" quotePrefix="1" applyNumberFormat="1" applyFont="1" applyFill="1" applyBorder="1" applyAlignment="1">
      <alignment horizontal="left" vertical="center" wrapText="1"/>
    </xf>
    <xf numFmtId="165" fontId="13" fillId="9" borderId="21" xfId="0" applyNumberFormat="1" applyFont="1" applyFill="1" applyBorder="1" applyAlignment="1">
      <alignment horizontal="right" vertical="center" wrapText="1"/>
    </xf>
    <xf numFmtId="165" fontId="13" fillId="8" borderId="21" xfId="0" applyNumberFormat="1" applyFont="1" applyFill="1" applyBorder="1" applyAlignment="1">
      <alignment horizontal="right" vertical="center" wrapText="1"/>
    </xf>
    <xf numFmtId="0" fontId="7" fillId="3" borderId="0" xfId="0" applyFont="1" applyFill="1" applyBorder="1"/>
    <xf numFmtId="0" fontId="1" fillId="3" borderId="0" xfId="0" applyNumberFormat="1" applyFont="1" applyFill="1" applyBorder="1" applyAlignment="1">
      <alignment vertical="center"/>
    </xf>
    <xf numFmtId="3" fontId="1" fillId="3" borderId="0" xfId="0" applyNumberFormat="1" applyFont="1" applyFill="1" applyBorder="1" applyAlignment="1">
      <alignment vertical="center"/>
    </xf>
    <xf numFmtId="3" fontId="1" fillId="3" borderId="0" xfId="0" applyNumberFormat="1" applyFont="1" applyFill="1" applyBorder="1"/>
    <xf numFmtId="0" fontId="1" fillId="3" borderId="5" xfId="0" applyNumberFormat="1" applyFont="1" applyFill="1" applyBorder="1" applyAlignment="1">
      <alignment vertical="center"/>
    </xf>
    <xf numFmtId="3" fontId="1" fillId="3" borderId="5" xfId="0" applyNumberFormat="1" applyFont="1" applyFill="1" applyBorder="1" applyAlignment="1">
      <alignment vertical="center"/>
    </xf>
    <xf numFmtId="3" fontId="1" fillId="3" borderId="5" xfId="0" applyNumberFormat="1" applyFont="1" applyFill="1" applyBorder="1"/>
    <xf numFmtId="0" fontId="1" fillId="3" borderId="19" xfId="0" applyNumberFormat="1" applyFont="1" applyFill="1" applyBorder="1" applyAlignment="1">
      <alignment vertical="center"/>
    </xf>
    <xf numFmtId="3" fontId="1" fillId="3" borderId="19" xfId="0" applyNumberFormat="1" applyFont="1" applyFill="1" applyBorder="1"/>
    <xf numFmtId="0" fontId="1" fillId="3" borderId="0" xfId="0" applyNumberFormat="1" applyFont="1" applyFill="1" applyBorder="1" applyAlignment="1">
      <alignment vertical="center" wrapText="1"/>
    </xf>
    <xf numFmtId="0" fontId="4" fillId="0" borderId="0" xfId="0" applyFont="1" applyFill="1"/>
    <xf numFmtId="0" fontId="6" fillId="3" borderId="4" xfId="1" applyFont="1" applyFill="1" applyBorder="1"/>
    <xf numFmtId="0" fontId="11" fillId="0" borderId="0" xfId="0" applyFont="1" applyFill="1" applyAlignment="1">
      <alignment vertical="center"/>
    </xf>
    <xf numFmtId="0" fontId="14" fillId="3" borderId="0" xfId="0" applyFont="1" applyFill="1"/>
    <xf numFmtId="3" fontId="1" fillId="3" borderId="0" xfId="0" applyNumberFormat="1" applyFont="1" applyFill="1"/>
    <xf numFmtId="0" fontId="6" fillId="3" borderId="0" xfId="1" applyFont="1" applyFill="1" applyAlignment="1">
      <alignment horizontal="center" wrapText="1"/>
    </xf>
    <xf numFmtId="0" fontId="15" fillId="3" borderId="0" xfId="1" applyFont="1" applyFill="1" applyAlignment="1">
      <alignment horizontal="left" vertical="center"/>
    </xf>
    <xf numFmtId="0" fontId="9" fillId="7" borderId="14" xfId="0" applyFont="1" applyFill="1" applyBorder="1" applyAlignment="1">
      <alignment vertical="center" wrapText="1"/>
    </xf>
    <xf numFmtId="0" fontId="9" fillId="7" borderId="15" xfId="0" applyFont="1" applyFill="1" applyBorder="1" applyAlignment="1">
      <alignment vertical="center" wrapText="1"/>
    </xf>
    <xf numFmtId="0" fontId="13" fillId="7" borderId="14" xfId="0" applyFont="1" applyFill="1" applyBorder="1" applyAlignment="1">
      <alignment vertical="center" wrapText="1"/>
    </xf>
    <xf numFmtId="0" fontId="13" fillId="7" borderId="15" xfId="0" applyFont="1" applyFill="1" applyBorder="1" applyAlignment="1">
      <alignment vertical="center" wrapText="1"/>
    </xf>
    <xf numFmtId="0" fontId="13" fillId="7" borderId="13" xfId="0" applyFont="1" applyFill="1" applyBorder="1" applyAlignment="1">
      <alignment vertical="center" wrapText="1"/>
    </xf>
  </cellXfs>
  <cellStyles count="3">
    <cellStyle name="% 10" xfId="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1'!$C$25</c:f>
              <c:strCache>
                <c:ptCount val="1"/>
                <c:pt idx="0">
                  <c:v>February 2020 (trend GDP forecast)</c:v>
                </c:pt>
              </c:strCache>
            </c:strRef>
          </c:tx>
          <c:spPr>
            <a:ln w="28575" cap="rnd">
              <a:solidFill>
                <a:schemeClr val="accent1"/>
              </a:solidFill>
              <a:round/>
            </a:ln>
            <a:effectLst/>
          </c:spPr>
          <c:marker>
            <c:symbol val="none"/>
          </c:marker>
          <c:cat>
            <c:strRef>
              <c:f>'Figure 1'!$B$26:$B$58</c:f>
              <c:strCache>
                <c:ptCount val="33"/>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pt idx="15">
                  <c:v>2021Q4</c:v>
                </c:pt>
                <c:pt idx="16">
                  <c:v>2022Q1</c:v>
                </c:pt>
                <c:pt idx="17">
                  <c:v>2022Q2</c:v>
                </c:pt>
                <c:pt idx="18">
                  <c:v>2022Q3</c:v>
                </c:pt>
                <c:pt idx="19">
                  <c:v>2022Q4</c:v>
                </c:pt>
                <c:pt idx="20">
                  <c:v>2023Q1</c:v>
                </c:pt>
                <c:pt idx="21">
                  <c:v>2023Q2</c:v>
                </c:pt>
                <c:pt idx="22">
                  <c:v>2023Q3</c:v>
                </c:pt>
                <c:pt idx="23">
                  <c:v>2023Q4</c:v>
                </c:pt>
                <c:pt idx="24">
                  <c:v>2024Q1</c:v>
                </c:pt>
                <c:pt idx="25">
                  <c:v>2024Q2</c:v>
                </c:pt>
                <c:pt idx="26">
                  <c:v>2024Q3</c:v>
                </c:pt>
                <c:pt idx="27">
                  <c:v>2024Q4</c:v>
                </c:pt>
                <c:pt idx="28">
                  <c:v>2025Q1</c:v>
                </c:pt>
                <c:pt idx="29">
                  <c:v>2025Q2</c:v>
                </c:pt>
                <c:pt idx="30">
                  <c:v>2025Q3</c:v>
                </c:pt>
                <c:pt idx="31">
                  <c:v>2025Q4</c:v>
                </c:pt>
                <c:pt idx="32">
                  <c:v>2026Q1</c:v>
                </c:pt>
              </c:strCache>
            </c:strRef>
          </c:cat>
          <c:val>
            <c:numRef>
              <c:f>'Figure 1'!$C$26:$C$58</c:f>
              <c:numCache>
                <c:formatCode>0.0</c:formatCode>
                <c:ptCount val="33"/>
                <c:pt idx="0">
                  <c:v>98.642552331323614</c:v>
                </c:pt>
                <c:pt idx="1">
                  <c:v>98.780684258020955</c:v>
                </c:pt>
                <c:pt idx="2">
                  <c:v>98.900886905883652</c:v>
                </c:pt>
                <c:pt idx="3">
                  <c:v>98.939849635405281</c:v>
                </c:pt>
                <c:pt idx="4">
                  <c:v>98.979761533408151</c:v>
                </c:pt>
                <c:pt idx="5">
                  <c:v>99.036341312153056</c:v>
                </c:pt>
                <c:pt idx="6">
                  <c:v>99.11477898758848</c:v>
                </c:pt>
                <c:pt idx="7">
                  <c:v>99.299482241080682</c:v>
                </c:pt>
                <c:pt idx="8">
                  <c:v>99.506486433811361</c:v>
                </c:pt>
                <c:pt idx="9">
                  <c:v>99.735995085987909</c:v>
                </c:pt>
                <c:pt idx="10">
                  <c:v>99.968443692359713</c:v>
                </c:pt>
                <c:pt idx="11">
                  <c:v>100.22350597486745</c:v>
                </c:pt>
                <c:pt idx="12">
                  <c:v>100.50138530524896</c:v>
                </c:pt>
                <c:pt idx="13">
                  <c:v>100.78988596040227</c:v>
                </c:pt>
                <c:pt idx="14">
                  <c:v>101.08143687692079</c:v>
                </c:pt>
                <c:pt idx="15">
                  <c:v>101.38484546652816</c:v>
                </c:pt>
                <c:pt idx="16">
                  <c:v>101.69772355647902</c:v>
                </c:pt>
                <c:pt idx="17">
                  <c:v>102.0215843112497</c:v>
                </c:pt>
                <c:pt idx="18">
                  <c:v>102.35202495739168</c:v>
                </c:pt>
                <c:pt idx="19">
                  <c:v>102.69342749153655</c:v>
                </c:pt>
                <c:pt idx="20">
                  <c:v>103.04589731914484</c:v>
                </c:pt>
                <c:pt idx="21">
                  <c:v>103.40954344264931</c:v>
                </c:pt>
                <c:pt idx="22">
                  <c:v>103.78991585677377</c:v>
                </c:pt>
                <c:pt idx="23">
                  <c:v>104.1815505395631</c:v>
                </c:pt>
                <c:pt idx="24">
                  <c:v>104.58456700430607</c:v>
                </c:pt>
                <c:pt idx="25">
                  <c:v>104.99908850014084</c:v>
                </c:pt>
                <c:pt idx="26">
                  <c:v>105.41913462065115</c:v>
                </c:pt>
                <c:pt idx="27">
                  <c:v>105.85062963094332</c:v>
                </c:pt>
                <c:pt idx="28">
                  <c:v>106.29370305188401</c:v>
                </c:pt>
              </c:numCache>
            </c:numRef>
          </c:val>
          <c:smooth val="0"/>
          <c:extLst>
            <c:ext xmlns:c16="http://schemas.microsoft.com/office/drawing/2014/chart" uri="{C3380CC4-5D6E-409C-BE32-E72D297353CC}">
              <c16:uniqueId val="{00000000-3D6E-4FB4-BC1A-4147CFB8CEF2}"/>
            </c:ext>
          </c:extLst>
        </c:ser>
        <c:ser>
          <c:idx val="1"/>
          <c:order val="1"/>
          <c:tx>
            <c:strRef>
              <c:f>'Figure 1'!$D$25</c:f>
              <c:strCache>
                <c:ptCount val="1"/>
                <c:pt idx="0">
                  <c:v>January 2021 (trend GDP forecast)</c:v>
                </c:pt>
              </c:strCache>
            </c:strRef>
          </c:tx>
          <c:spPr>
            <a:ln w="28575" cap="rnd">
              <a:solidFill>
                <a:schemeClr val="tx2"/>
              </a:solidFill>
              <a:round/>
            </a:ln>
            <a:effectLst/>
          </c:spPr>
          <c:marker>
            <c:symbol val="none"/>
          </c:marker>
          <c:cat>
            <c:strRef>
              <c:f>'Figure 1'!$B$26:$B$58</c:f>
              <c:strCache>
                <c:ptCount val="33"/>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pt idx="15">
                  <c:v>2021Q4</c:v>
                </c:pt>
                <c:pt idx="16">
                  <c:v>2022Q1</c:v>
                </c:pt>
                <c:pt idx="17">
                  <c:v>2022Q2</c:v>
                </c:pt>
                <c:pt idx="18">
                  <c:v>2022Q3</c:v>
                </c:pt>
                <c:pt idx="19">
                  <c:v>2022Q4</c:v>
                </c:pt>
                <c:pt idx="20">
                  <c:v>2023Q1</c:v>
                </c:pt>
                <c:pt idx="21">
                  <c:v>2023Q2</c:v>
                </c:pt>
                <c:pt idx="22">
                  <c:v>2023Q3</c:v>
                </c:pt>
                <c:pt idx="23">
                  <c:v>2023Q4</c:v>
                </c:pt>
                <c:pt idx="24">
                  <c:v>2024Q1</c:v>
                </c:pt>
                <c:pt idx="25">
                  <c:v>2024Q2</c:v>
                </c:pt>
                <c:pt idx="26">
                  <c:v>2024Q3</c:v>
                </c:pt>
                <c:pt idx="27">
                  <c:v>2024Q4</c:v>
                </c:pt>
                <c:pt idx="28">
                  <c:v>2025Q1</c:v>
                </c:pt>
                <c:pt idx="29">
                  <c:v>2025Q2</c:v>
                </c:pt>
                <c:pt idx="30">
                  <c:v>2025Q3</c:v>
                </c:pt>
                <c:pt idx="31">
                  <c:v>2025Q4</c:v>
                </c:pt>
                <c:pt idx="32">
                  <c:v>2026Q1</c:v>
                </c:pt>
              </c:strCache>
            </c:strRef>
          </c:cat>
          <c:val>
            <c:numRef>
              <c:f>'Figure 1'!$D$26:$D$58</c:f>
              <c:numCache>
                <c:formatCode>0.0</c:formatCode>
                <c:ptCount val="33"/>
                <c:pt idx="9">
                  <c:v>97.263770460620748</c:v>
                </c:pt>
                <c:pt idx="10">
                  <c:v>97.338079356790644</c:v>
                </c:pt>
                <c:pt idx="11">
                  <c:v>97.478038089612255</c:v>
                </c:pt>
                <c:pt idx="12">
                  <c:v>97.629118691135716</c:v>
                </c:pt>
                <c:pt idx="13">
                  <c:v>97.763037098719465</c:v>
                </c:pt>
                <c:pt idx="14">
                  <c:v>97.903177613404935</c:v>
                </c:pt>
                <c:pt idx="15">
                  <c:v>98.060532423620202</c:v>
                </c:pt>
                <c:pt idx="16">
                  <c:v>98.24298915295293</c:v>
                </c:pt>
                <c:pt idx="17">
                  <c:v>98.459925876811837</c:v>
                </c:pt>
                <c:pt idx="18">
                  <c:v>98.714884260978991</c:v>
                </c:pt>
                <c:pt idx="19">
                  <c:v>99.002657019643266</c:v>
                </c:pt>
                <c:pt idx="20">
                  <c:v>99.320332036882789</c:v>
                </c:pt>
                <c:pt idx="21">
                  <c:v>99.560772187583296</c:v>
                </c:pt>
                <c:pt idx="22">
                  <c:v>99.832514464526227</c:v>
                </c:pt>
                <c:pt idx="23">
                  <c:v>100.12947405200312</c:v>
                </c:pt>
                <c:pt idx="24">
                  <c:v>100.45152994000692</c:v>
                </c:pt>
                <c:pt idx="25">
                  <c:v>100.79855425582318</c:v>
                </c:pt>
                <c:pt idx="26">
                  <c:v>101.16792667425536</c:v>
                </c:pt>
                <c:pt idx="27">
                  <c:v>101.55934162269598</c:v>
                </c:pt>
                <c:pt idx="28">
                  <c:v>101.97116441999557</c:v>
                </c:pt>
                <c:pt idx="29">
                  <c:v>102.3943506851727</c:v>
                </c:pt>
                <c:pt idx="30">
                  <c:v>102.79759802948793</c:v>
                </c:pt>
                <c:pt idx="31">
                  <c:v>103.21204921756186</c:v>
                </c:pt>
                <c:pt idx="32">
                  <c:v>103.63783162105773</c:v>
                </c:pt>
              </c:numCache>
            </c:numRef>
          </c:val>
          <c:smooth val="0"/>
          <c:extLst>
            <c:ext xmlns:c16="http://schemas.microsoft.com/office/drawing/2014/chart" uri="{C3380CC4-5D6E-409C-BE32-E72D297353CC}">
              <c16:uniqueId val="{00000001-3D6E-4FB4-BC1A-4147CFB8CEF2}"/>
            </c:ext>
          </c:extLst>
        </c:ser>
        <c:ser>
          <c:idx val="2"/>
          <c:order val="2"/>
          <c:tx>
            <c:strRef>
              <c:f>'Figure 1'!$E$25</c:f>
              <c:strCache>
                <c:ptCount val="1"/>
                <c:pt idx="0">
                  <c:v>January 2021 (GDP outturn)</c:v>
                </c:pt>
              </c:strCache>
            </c:strRef>
          </c:tx>
          <c:spPr>
            <a:ln w="28575" cap="rnd">
              <a:solidFill>
                <a:schemeClr val="accent4"/>
              </a:solidFill>
              <a:round/>
            </a:ln>
            <a:effectLst/>
          </c:spPr>
          <c:marker>
            <c:symbol val="none"/>
          </c:marker>
          <c:cat>
            <c:strRef>
              <c:f>'Figure 1'!$B$26:$B$58</c:f>
              <c:strCache>
                <c:ptCount val="33"/>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pt idx="15">
                  <c:v>2021Q4</c:v>
                </c:pt>
                <c:pt idx="16">
                  <c:v>2022Q1</c:v>
                </c:pt>
                <c:pt idx="17">
                  <c:v>2022Q2</c:v>
                </c:pt>
                <c:pt idx="18">
                  <c:v>2022Q3</c:v>
                </c:pt>
                <c:pt idx="19">
                  <c:v>2022Q4</c:v>
                </c:pt>
                <c:pt idx="20">
                  <c:v>2023Q1</c:v>
                </c:pt>
                <c:pt idx="21">
                  <c:v>2023Q2</c:v>
                </c:pt>
                <c:pt idx="22">
                  <c:v>2023Q3</c:v>
                </c:pt>
                <c:pt idx="23">
                  <c:v>2023Q4</c:v>
                </c:pt>
                <c:pt idx="24">
                  <c:v>2024Q1</c:v>
                </c:pt>
                <c:pt idx="25">
                  <c:v>2024Q2</c:v>
                </c:pt>
                <c:pt idx="26">
                  <c:v>2024Q3</c:v>
                </c:pt>
                <c:pt idx="27">
                  <c:v>2024Q4</c:v>
                </c:pt>
                <c:pt idx="28">
                  <c:v>2025Q1</c:v>
                </c:pt>
                <c:pt idx="29">
                  <c:v>2025Q2</c:v>
                </c:pt>
                <c:pt idx="30">
                  <c:v>2025Q3</c:v>
                </c:pt>
                <c:pt idx="31">
                  <c:v>2025Q4</c:v>
                </c:pt>
                <c:pt idx="32">
                  <c:v>2026Q1</c:v>
                </c:pt>
              </c:strCache>
            </c:strRef>
          </c:cat>
          <c:val>
            <c:numRef>
              <c:f>'Figure 1'!$E$26:$E$58</c:f>
              <c:numCache>
                <c:formatCode>0.0</c:formatCode>
                <c:ptCount val="33"/>
                <c:pt idx="0">
                  <c:v>98.653547215954134</c:v>
                </c:pt>
                <c:pt idx="1">
                  <c:v>99.232352216911082</c:v>
                </c:pt>
                <c:pt idx="2">
                  <c:v>99.41897193991646</c:v>
                </c:pt>
                <c:pt idx="3">
                  <c:v>99.485318693118856</c:v>
                </c:pt>
                <c:pt idx="4">
                  <c:v>100.00771803044329</c:v>
                </c:pt>
                <c:pt idx="5">
                  <c:v>99.857437101430605</c:v>
                </c:pt>
                <c:pt idx="6">
                  <c:v>99.965331892641856</c:v>
                </c:pt>
                <c:pt idx="7">
                  <c:v>100</c:v>
                </c:pt>
                <c:pt idx="8">
                  <c:v>96.846800857810095</c:v>
                </c:pt>
                <c:pt idx="9">
                  <c:v>78.01735359667839</c:v>
                </c:pt>
                <c:pt idx="10">
                  <c:v>90.474985115081253</c:v>
                </c:pt>
              </c:numCache>
            </c:numRef>
          </c:val>
          <c:smooth val="0"/>
          <c:extLst>
            <c:ext xmlns:c16="http://schemas.microsoft.com/office/drawing/2014/chart" uri="{C3380CC4-5D6E-409C-BE32-E72D297353CC}">
              <c16:uniqueId val="{00000002-3D6E-4FB4-BC1A-4147CFB8CEF2}"/>
            </c:ext>
          </c:extLst>
        </c:ser>
        <c:ser>
          <c:idx val="3"/>
          <c:order val="3"/>
          <c:tx>
            <c:strRef>
              <c:f>'Figure 1'!$F$25</c:f>
              <c:strCache>
                <c:ptCount val="1"/>
                <c:pt idx="0">
                  <c:v>January 2021 (GDP forecast)</c:v>
                </c:pt>
              </c:strCache>
            </c:strRef>
          </c:tx>
          <c:spPr>
            <a:ln w="28575" cap="rnd">
              <a:solidFill>
                <a:schemeClr val="accent4"/>
              </a:solidFill>
              <a:prstDash val="sysDash"/>
              <a:round/>
            </a:ln>
            <a:effectLst/>
          </c:spPr>
          <c:marker>
            <c:symbol val="none"/>
          </c:marker>
          <c:cat>
            <c:strRef>
              <c:f>'Figure 1'!$B$26:$B$58</c:f>
              <c:strCache>
                <c:ptCount val="33"/>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pt idx="15">
                  <c:v>2021Q4</c:v>
                </c:pt>
                <c:pt idx="16">
                  <c:v>2022Q1</c:v>
                </c:pt>
                <c:pt idx="17">
                  <c:v>2022Q2</c:v>
                </c:pt>
                <c:pt idx="18">
                  <c:v>2022Q3</c:v>
                </c:pt>
                <c:pt idx="19">
                  <c:v>2022Q4</c:v>
                </c:pt>
                <c:pt idx="20">
                  <c:v>2023Q1</c:v>
                </c:pt>
                <c:pt idx="21">
                  <c:v>2023Q2</c:v>
                </c:pt>
                <c:pt idx="22">
                  <c:v>2023Q3</c:v>
                </c:pt>
                <c:pt idx="23">
                  <c:v>2023Q4</c:v>
                </c:pt>
                <c:pt idx="24">
                  <c:v>2024Q1</c:v>
                </c:pt>
                <c:pt idx="25">
                  <c:v>2024Q2</c:v>
                </c:pt>
                <c:pt idx="26">
                  <c:v>2024Q3</c:v>
                </c:pt>
                <c:pt idx="27">
                  <c:v>2024Q4</c:v>
                </c:pt>
                <c:pt idx="28">
                  <c:v>2025Q1</c:v>
                </c:pt>
                <c:pt idx="29">
                  <c:v>2025Q2</c:v>
                </c:pt>
                <c:pt idx="30">
                  <c:v>2025Q3</c:v>
                </c:pt>
                <c:pt idx="31">
                  <c:v>2025Q4</c:v>
                </c:pt>
                <c:pt idx="32">
                  <c:v>2026Q1</c:v>
                </c:pt>
              </c:strCache>
            </c:strRef>
          </c:cat>
          <c:val>
            <c:numRef>
              <c:f>'Figure 1'!$F$26:$F$58</c:f>
              <c:numCache>
                <c:formatCode>General</c:formatCode>
                <c:ptCount val="33"/>
                <c:pt idx="9" formatCode="0.0">
                  <c:v>78.017353596678475</c:v>
                </c:pt>
                <c:pt idx="10" formatCode="0.0">
                  <c:v>90.474985138874288</c:v>
                </c:pt>
                <c:pt idx="11" formatCode="0.0">
                  <c:v>91.867686745916444</c:v>
                </c:pt>
                <c:pt idx="12" formatCode="0.0">
                  <c:v>87.080575164545053</c:v>
                </c:pt>
                <c:pt idx="13" formatCode="0.0">
                  <c:v>88.42161602207922</c:v>
                </c:pt>
                <c:pt idx="14" formatCode="0.0">
                  <c:v>91.958480662962373</c:v>
                </c:pt>
                <c:pt idx="15" formatCode="0.0">
                  <c:v>96.188865373795139</c:v>
                </c:pt>
                <c:pt idx="16" formatCode="0.0">
                  <c:v>96.983305164563234</c:v>
                </c:pt>
                <c:pt idx="17" formatCode="0.0">
                  <c:v>97.532263939924732</c:v>
                </c:pt>
                <c:pt idx="18" formatCode="0.0">
                  <c:v>97.987808792477949</c:v>
                </c:pt>
                <c:pt idx="19" formatCode="0.0">
                  <c:v>98.372257619588638</c:v>
                </c:pt>
                <c:pt idx="20" formatCode="0.0">
                  <c:v>98.740259151284377</c:v>
                </c:pt>
                <c:pt idx="21" formatCode="0.0">
                  <c:v>99.09041787565674</c:v>
                </c:pt>
                <c:pt idx="22" formatCode="0.0">
                  <c:v>99.422835109965789</c:v>
                </c:pt>
                <c:pt idx="23" formatCode="0.0">
                  <c:v>99.746179683113368</c:v>
                </c:pt>
                <c:pt idx="24" formatCode="0.0">
                  <c:v>100.17768013079164</c:v>
                </c:pt>
                <c:pt idx="25" formatCode="0.0">
                  <c:v>100.60930699918207</c:v>
                </c:pt>
                <c:pt idx="26" formatCode="0.0">
                  <c:v>101.04098950421189</c:v>
                </c:pt>
                <c:pt idx="27" formatCode="0.0">
                  <c:v>101.47266351704565</c:v>
                </c:pt>
                <c:pt idx="28" formatCode="0.0">
                  <c:v>101.90427968863551</c:v>
                </c:pt>
                <c:pt idx="29" formatCode="0.0">
                  <c:v>102.3358004039129</c:v>
                </c:pt>
                <c:pt idx="30" formatCode="0.0">
                  <c:v>102.76719466885449</c:v>
                </c:pt>
                <c:pt idx="31" formatCode="0.0">
                  <c:v>103.19843525966816</c:v>
                </c:pt>
                <c:pt idx="32" formatCode="0.0">
                  <c:v>103.62949732232572</c:v>
                </c:pt>
              </c:numCache>
            </c:numRef>
          </c:val>
          <c:smooth val="0"/>
          <c:extLst>
            <c:ext xmlns:c16="http://schemas.microsoft.com/office/drawing/2014/chart" uri="{C3380CC4-5D6E-409C-BE32-E72D297353CC}">
              <c16:uniqueId val="{00000003-3D6E-4FB4-BC1A-4147CFB8CEF2}"/>
            </c:ext>
          </c:extLst>
        </c:ser>
        <c:dLbls>
          <c:showLegendKey val="0"/>
          <c:showVal val="0"/>
          <c:showCatName val="0"/>
          <c:showSerName val="0"/>
          <c:showPercent val="0"/>
          <c:showBubbleSize val="0"/>
        </c:dLbls>
        <c:smooth val="0"/>
        <c:axId val="618446328"/>
        <c:axId val="618447312"/>
      </c:lineChart>
      <c:catAx>
        <c:axId val="61844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Helvetica" pitchFamily="2" charset="0"/>
                <a:ea typeface="+mn-ea"/>
                <a:cs typeface="+mn-cs"/>
              </a:defRPr>
            </a:pPr>
            <a:endParaRPr lang="en-US"/>
          </a:p>
        </c:txPr>
        <c:crossAx val="618447312"/>
        <c:crosses val="autoZero"/>
        <c:auto val="1"/>
        <c:lblAlgn val="ctr"/>
        <c:lblOffset val="100"/>
        <c:tickLblSkip val="4"/>
        <c:noMultiLvlLbl val="0"/>
      </c:catAx>
      <c:valAx>
        <c:axId val="618447312"/>
        <c:scaling>
          <c:orientation val="minMax"/>
          <c:min val="7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Helvetica" pitchFamily="2" charset="0"/>
                    <a:ea typeface="+mn-ea"/>
                    <a:cs typeface="+mn-cs"/>
                  </a:defRPr>
                </a:pPr>
                <a:r>
                  <a:rPr lang="en-GB">
                    <a:solidFill>
                      <a:schemeClr val="tx1"/>
                    </a:solidFill>
                  </a:rPr>
                  <a:t>2019Q4=100</a:t>
                </a:r>
              </a:p>
            </c:rich>
          </c:tx>
          <c:layout>
            <c:manualLayout>
              <c:xMode val="edge"/>
              <c:yMode val="edge"/>
              <c:x val="1.5732546705998034E-2"/>
              <c:y val="0.261434474311782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Helvetica" pitchFamily="2"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Helvetica" pitchFamily="2" charset="0"/>
                <a:ea typeface="+mn-ea"/>
                <a:cs typeface="+mn-cs"/>
              </a:defRPr>
            </a:pPr>
            <a:endParaRPr lang="en-US"/>
          </a:p>
        </c:txPr>
        <c:crossAx val="618446328"/>
        <c:crosses val="autoZero"/>
        <c:crossBetween val="between"/>
      </c:valAx>
      <c:spPr>
        <a:noFill/>
        <a:ln>
          <a:noFill/>
        </a:ln>
        <a:effectLst/>
      </c:spPr>
    </c:plotArea>
    <c:legend>
      <c:legendPos val="b"/>
      <c:layout>
        <c:manualLayout>
          <c:xMode val="edge"/>
          <c:yMode val="edge"/>
          <c:x val="0.10648047619047619"/>
          <c:y val="0.85571437908496728"/>
          <c:w val="0.77897555555555553"/>
          <c:h val="0.1401352941176470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Helvetica" pitchFamily="2"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Helvetica" pitchFamily="2"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'Figure 7'!$B$25</c:f>
              <c:strCache>
                <c:ptCount val="1"/>
                <c:pt idx="0">
                  <c:v>of which COVID-19 related</c:v>
                </c:pt>
              </c:strCache>
            </c:strRef>
          </c:tx>
          <c:spPr>
            <a:solidFill>
              <a:schemeClr val="accent1"/>
            </a:solidFill>
            <a:ln>
              <a:noFill/>
            </a:ln>
            <a:effectLst/>
          </c:spPr>
          <c:invertIfNegative val="0"/>
          <c:dLbls>
            <c:delete val="1"/>
          </c:dLbls>
          <c:cat>
            <c:strRef>
              <c:f>'Figure 7'!$C$23:$G$23</c:f>
              <c:strCache>
                <c:ptCount val="5"/>
                <c:pt idx="0">
                  <c:v>2020-21</c:v>
                </c:pt>
                <c:pt idx="1">
                  <c:v>2021-22</c:v>
                </c:pt>
                <c:pt idx="2">
                  <c:v>2022-23</c:v>
                </c:pt>
                <c:pt idx="3">
                  <c:v>2023-24</c:v>
                </c:pt>
                <c:pt idx="4">
                  <c:v>2024-25</c:v>
                </c:pt>
              </c:strCache>
            </c:strRef>
          </c:cat>
          <c:val>
            <c:numRef>
              <c:f>'Figure 7'!$C$25:$G$25</c:f>
              <c:numCache>
                <c:formatCode>0</c:formatCode>
                <c:ptCount val="5"/>
                <c:pt idx="0">
                  <c:v>52.613865503629</c:v>
                </c:pt>
                <c:pt idx="1">
                  <c:v>19.186778146976387</c:v>
                </c:pt>
                <c:pt idx="2">
                  <c:v>43.372841141189184</c:v>
                </c:pt>
                <c:pt idx="3">
                  <c:v>40.082907929879426</c:v>
                </c:pt>
                <c:pt idx="4">
                  <c:v>15.718109338311677</c:v>
                </c:pt>
              </c:numCache>
            </c:numRef>
          </c:val>
          <c:extLst>
            <c:ext xmlns:c16="http://schemas.microsoft.com/office/drawing/2014/chart" uri="{C3380CC4-5D6E-409C-BE32-E72D297353CC}">
              <c16:uniqueId val="{00000001-A83E-4E74-A274-23B1B603A76F}"/>
            </c:ext>
          </c:extLst>
        </c:ser>
        <c:ser>
          <c:idx val="2"/>
          <c:order val="2"/>
          <c:tx>
            <c:strRef>
              <c:f>'Figure 7'!$B$26</c:f>
              <c:strCache>
                <c:ptCount val="1"/>
                <c:pt idx="0">
                  <c:v>of which non-COVID-19 related</c:v>
                </c:pt>
              </c:strCache>
            </c:strRef>
          </c:tx>
          <c:spPr>
            <a:solidFill>
              <a:schemeClr val="accent3"/>
            </a:solidFill>
            <a:ln>
              <a:noFill/>
            </a:ln>
            <a:effectLst/>
          </c:spPr>
          <c:invertIfNegative val="0"/>
          <c:dLbls>
            <c:delete val="1"/>
          </c:dLbls>
          <c:cat>
            <c:strRef>
              <c:f>'Figure 7'!$C$23:$G$23</c:f>
              <c:strCache>
                <c:ptCount val="5"/>
                <c:pt idx="0">
                  <c:v>2020-21</c:v>
                </c:pt>
                <c:pt idx="1">
                  <c:v>2021-22</c:v>
                </c:pt>
                <c:pt idx="2">
                  <c:v>2022-23</c:v>
                </c:pt>
                <c:pt idx="3">
                  <c:v>2023-24</c:v>
                </c:pt>
                <c:pt idx="4">
                  <c:v>2024-25</c:v>
                </c:pt>
              </c:strCache>
            </c:strRef>
          </c:cat>
          <c:val>
            <c:numRef>
              <c:f>'Figure 7'!$C$26:$G$26</c:f>
              <c:numCache>
                <c:formatCode>0</c:formatCode>
                <c:ptCount val="5"/>
                <c:pt idx="0">
                  <c:v>7.6768352535116122</c:v>
                </c:pt>
                <c:pt idx="1">
                  <c:v>16.59480171266236</c:v>
                </c:pt>
                <c:pt idx="2">
                  <c:v>62.27366558468708</c:v>
                </c:pt>
                <c:pt idx="3">
                  <c:v>123.68032951605066</c:v>
                </c:pt>
                <c:pt idx="4">
                  <c:v>154.23315633997072</c:v>
                </c:pt>
              </c:numCache>
            </c:numRef>
          </c:val>
          <c:extLst>
            <c:ext xmlns:c16="http://schemas.microsoft.com/office/drawing/2014/chart" uri="{C3380CC4-5D6E-409C-BE32-E72D297353CC}">
              <c16:uniqueId val="{00000002-A83E-4E74-A274-23B1B603A76F}"/>
            </c:ext>
          </c:extLst>
        </c:ser>
        <c:dLbls>
          <c:dLblPos val="inEnd"/>
          <c:showLegendKey val="0"/>
          <c:showVal val="1"/>
          <c:showCatName val="0"/>
          <c:showSerName val="0"/>
          <c:showPercent val="0"/>
          <c:showBubbleSize val="0"/>
        </c:dLbls>
        <c:gapWidth val="150"/>
        <c:overlap val="100"/>
        <c:axId val="563373472"/>
        <c:axId val="563375768"/>
      </c:barChart>
      <c:lineChart>
        <c:grouping val="standard"/>
        <c:varyColors val="0"/>
        <c:ser>
          <c:idx val="0"/>
          <c:order val="0"/>
          <c:tx>
            <c:strRef>
              <c:f>'Figure 7'!$B$24</c:f>
              <c:strCache>
                <c:ptCount val="1"/>
                <c:pt idx="0">
                  <c:v>Total change</c:v>
                </c:pt>
              </c:strCache>
            </c:strRef>
          </c:tx>
          <c:spPr>
            <a:ln w="28575" cap="rnd">
              <a:solidFill>
                <a:schemeClr val="accent5"/>
              </a:solidFill>
              <a:round/>
            </a:ln>
            <a:effectLst/>
          </c:spPr>
          <c:marker>
            <c:symbol val="none"/>
          </c:marker>
          <c:dLbls>
            <c:dLbl>
              <c:idx val="0"/>
              <c:layout>
                <c:manualLayout>
                  <c:x val="-2.822222222222226E-2"/>
                  <c:y val="-0.1120588235294117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417-460F-BFD6-802D92DC1D21}"/>
                </c:ext>
              </c:extLst>
            </c:dLbl>
            <c:dLbl>
              <c:idx val="1"/>
              <c:layout>
                <c:manualLayout>
                  <c:x val="-2.4190476190476189E-2"/>
                  <c:y val="-0.1245098039215686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417-460F-BFD6-802D92DC1D21}"/>
                </c:ext>
              </c:extLst>
            </c:dLbl>
            <c:dLbl>
              <c:idx val="2"/>
              <c:layout>
                <c:manualLayout>
                  <c:x val="-3.0238095238095238E-2"/>
                  <c:y val="-4.98039215686274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417-460F-BFD6-802D92DC1D21}"/>
                </c:ext>
              </c:extLst>
            </c:dLbl>
            <c:dLbl>
              <c:idx val="3"/>
              <c:layout>
                <c:manualLayout>
                  <c:x val="-3.0238095238095387E-2"/>
                  <c:y val="-4.98039215686274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417-460F-BFD6-802D92DC1D21}"/>
                </c:ext>
              </c:extLst>
            </c:dLbl>
            <c:dLbl>
              <c:idx val="4"/>
              <c:layout>
                <c:manualLayout>
                  <c:x val="-2.6206349206349205E-2"/>
                  <c:y val="-5.39542483660130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417-460F-BFD6-802D92DC1D2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Helvetica"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7'!$C$23:$G$23</c:f>
              <c:strCache>
                <c:ptCount val="5"/>
                <c:pt idx="0">
                  <c:v>2020-21</c:v>
                </c:pt>
                <c:pt idx="1">
                  <c:v>2021-22</c:v>
                </c:pt>
                <c:pt idx="2">
                  <c:v>2022-23</c:v>
                </c:pt>
                <c:pt idx="3">
                  <c:v>2023-24</c:v>
                </c:pt>
                <c:pt idx="4">
                  <c:v>2024-25</c:v>
                </c:pt>
              </c:strCache>
            </c:strRef>
          </c:cat>
          <c:val>
            <c:numRef>
              <c:f>'Figure 7'!$C$24:$G$24</c:f>
              <c:numCache>
                <c:formatCode>0</c:formatCode>
                <c:ptCount val="5"/>
                <c:pt idx="0">
                  <c:v>60.290700757140613</c:v>
                </c:pt>
                <c:pt idx="1">
                  <c:v>35.781579859638747</c:v>
                </c:pt>
                <c:pt idx="2">
                  <c:v>105.64650672587626</c:v>
                </c:pt>
                <c:pt idx="3">
                  <c:v>163.76323744593009</c:v>
                </c:pt>
                <c:pt idx="4">
                  <c:v>169.9512656782824</c:v>
                </c:pt>
              </c:numCache>
            </c:numRef>
          </c:val>
          <c:smooth val="0"/>
          <c:extLst>
            <c:ext xmlns:c16="http://schemas.microsoft.com/office/drawing/2014/chart" uri="{C3380CC4-5D6E-409C-BE32-E72D297353CC}">
              <c16:uniqueId val="{00000000-A83E-4E74-A274-23B1B603A76F}"/>
            </c:ext>
          </c:extLst>
        </c:ser>
        <c:dLbls>
          <c:showLegendKey val="0"/>
          <c:showVal val="1"/>
          <c:showCatName val="0"/>
          <c:showSerName val="0"/>
          <c:showPercent val="0"/>
          <c:showBubbleSize val="0"/>
        </c:dLbls>
        <c:marker val="1"/>
        <c:smooth val="0"/>
        <c:axId val="563373472"/>
        <c:axId val="563375768"/>
      </c:lineChart>
      <c:catAx>
        <c:axId val="563373472"/>
        <c:scaling>
          <c:orientation val="minMax"/>
        </c:scaling>
        <c:delete val="0"/>
        <c:axPos val="b"/>
        <c:numFmt formatCode="General" sourceLinked="1"/>
        <c:majorTickMark val="none"/>
        <c:minorTickMark val="none"/>
        <c:tickLblPos val="low"/>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Helvetica" pitchFamily="2" charset="0"/>
                <a:ea typeface="+mn-ea"/>
                <a:cs typeface="+mn-cs"/>
              </a:defRPr>
            </a:pPr>
            <a:endParaRPr lang="en-US"/>
          </a:p>
        </c:txPr>
        <c:crossAx val="563375768"/>
        <c:crosses val="autoZero"/>
        <c:auto val="1"/>
        <c:lblAlgn val="ctr"/>
        <c:lblOffset val="100"/>
        <c:noMultiLvlLbl val="0"/>
      </c:catAx>
      <c:valAx>
        <c:axId val="563375768"/>
        <c:scaling>
          <c:orientation val="minMax"/>
          <c:max val="200"/>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Helvetica" pitchFamily="2" charset="0"/>
                    <a:ea typeface="+mn-ea"/>
                    <a:cs typeface="+mn-cs"/>
                  </a:defRPr>
                </a:pPr>
                <a:r>
                  <a:rPr lang="en-GB">
                    <a:solidFill>
                      <a:schemeClr val="tx1"/>
                    </a:solidFill>
                    <a:latin typeface="Helvetica" pitchFamily="2" charset="0"/>
                  </a:rPr>
                  <a:t>£ million</a:t>
                </a:r>
              </a:p>
            </c:rich>
          </c:tx>
          <c:layout>
            <c:manualLayout>
              <c:xMode val="edge"/>
              <c:yMode val="edge"/>
              <c:x val="1.9444444444444445E-2"/>
              <c:y val="4.52117964421113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Helvetica" pitchFamily="2" charset="0"/>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Helvetica" pitchFamily="2" charset="0"/>
                <a:ea typeface="+mn-ea"/>
                <a:cs typeface="+mn-cs"/>
              </a:defRPr>
            </a:pPr>
            <a:endParaRPr lang="en-US"/>
          </a:p>
        </c:txPr>
        <c:crossAx val="563373472"/>
        <c:crosses val="autoZero"/>
        <c:crossBetween val="between"/>
        <c:majorUnit val="50"/>
      </c:valAx>
      <c:spPr>
        <a:noFill/>
        <a:ln>
          <a:noFill/>
        </a:ln>
        <a:effectLst/>
      </c:spPr>
    </c:plotArea>
    <c:legend>
      <c:legendPos val="t"/>
      <c:layout>
        <c:manualLayout>
          <c:xMode val="edge"/>
          <c:yMode val="edge"/>
          <c:x val="0.12458730158730159"/>
          <c:y val="5.8104575163398696E-2"/>
          <c:w val="0.38595238095238094"/>
          <c:h val="0.3305006535947712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Helvetica" pitchFamily="2"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109537</xdr:rowOff>
    </xdr:from>
    <xdr:to>
      <xdr:col>7</xdr:col>
      <xdr:colOff>42075</xdr:colOff>
      <xdr:row>20</xdr:row>
      <xdr:rowOff>92962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669925</xdr:colOff>
      <xdr:row>3</xdr:row>
      <xdr:rowOff>92075</xdr:rowOff>
    </xdr:from>
    <xdr:to>
      <xdr:col>9</xdr:col>
      <xdr:colOff>416725</xdr:colOff>
      <xdr:row>19</xdr:row>
      <xdr:rowOff>104075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ransfer\Tables\XLS%20templates\JSA%20&amp;%20UC\Working%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FS%20LADB\1998%20ladb\Table13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OTLAND.GOV.UK\DC1\DCGROUP_SFC\LBTT\Evaluation%20Report\Lognormal_distbn%20Sec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500K"/>
      <sheetName val="Rest"/>
      <sheetName val="350-750"/>
      <sheetName val="Concatenated Chart"/>
      <sheetName val="Concatenated Data"/>
      <sheetName val="Outturn vs Forecast"/>
      <sheetName val="Concatenated Data (Transaction)"/>
    </sheetNames>
    <sheetDataSet>
      <sheetData sheetId="0"/>
      <sheetData sheetId="1"/>
      <sheetData sheetId="2"/>
      <sheetData sheetId="3" refreshError="1"/>
      <sheetData sheetId="4"/>
      <sheetData sheetId="5" refreshError="1"/>
      <sheetData sheetId="6"/>
    </sheetDataSet>
  </externalBook>
</externalLink>
</file>

<file path=xl/theme/theme1.xml><?xml version="1.0" encoding="utf-8"?>
<a:theme xmlns:a="http://schemas.openxmlformats.org/drawingml/2006/main" name="Office Theme">
  <a:themeElements>
    <a:clrScheme name="Custom 1">
      <a:dk1>
        <a:srgbClr val="2C2926"/>
      </a:dk1>
      <a:lt1>
        <a:srgbClr val="FFFFFF"/>
      </a:lt1>
      <a:dk2>
        <a:srgbClr val="4FADA3"/>
      </a:dk2>
      <a:lt2>
        <a:srgbClr val="FFFFFF"/>
      </a:lt2>
      <a:accent1>
        <a:srgbClr val="FFA400"/>
      </a:accent1>
      <a:accent2>
        <a:srgbClr val="B3B3B3"/>
      </a:accent2>
      <a:accent3>
        <a:srgbClr val="DCDCDC"/>
      </a:accent3>
      <a:accent4>
        <a:srgbClr val="225B81"/>
      </a:accent4>
      <a:accent5>
        <a:srgbClr val="543561"/>
      </a:accent5>
      <a:accent6>
        <a:srgbClr val="4D4D4D"/>
      </a:accent6>
      <a:hlink>
        <a:srgbClr val="2C2926"/>
      </a:hlink>
      <a:folHlink>
        <a:srgbClr val="2C292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scottish-income-tax-outturn-statistics-2018-to-2019/section-1-summary-statistic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gov.scot/publications/first-estimate-of-gdp-2020-q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fiscalcommission.scot/forecast/scotlands-economic-and-fiscal-forecasts-february-202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tabSelected="1" workbookViewId="0">
      <selection activeCell="B2" sqref="B2"/>
    </sheetView>
  </sheetViews>
  <sheetFormatPr defaultColWidth="8.7109375" defaultRowHeight="14.25"/>
  <cols>
    <col min="1" max="1" width="3.85546875" style="1" customWidth="1"/>
    <col min="2" max="2" width="80.7109375" style="1" customWidth="1"/>
    <col min="3" max="16384" width="8.7109375" style="1"/>
  </cols>
  <sheetData>
    <row r="2" spans="1:2" ht="15">
      <c r="B2" s="8" t="s">
        <v>12</v>
      </c>
    </row>
    <row r="3" spans="1:2" ht="6.6" customHeight="1" thickBot="1">
      <c r="B3" s="6"/>
    </row>
    <row r="4" spans="1:2">
      <c r="A4" s="2"/>
      <c r="B4" s="3" t="s">
        <v>0</v>
      </c>
    </row>
    <row r="5" spans="1:2">
      <c r="A5" s="2"/>
      <c r="B5" s="4"/>
    </row>
    <row r="6" spans="1:2">
      <c r="A6" s="2"/>
      <c r="B6" s="3" t="s">
        <v>26</v>
      </c>
    </row>
    <row r="7" spans="1:2">
      <c r="A7" s="2"/>
      <c r="B7" s="5"/>
    </row>
    <row r="8" spans="1:2">
      <c r="A8" s="2"/>
      <c r="B8" s="3" t="s">
        <v>13</v>
      </c>
    </row>
    <row r="9" spans="1:2">
      <c r="A9" s="2"/>
      <c r="B9" s="5"/>
    </row>
    <row r="10" spans="1:2">
      <c r="A10" s="2"/>
      <c r="B10" s="81" t="s">
        <v>98</v>
      </c>
    </row>
    <row r="11" spans="1:2">
      <c r="A11" s="2"/>
      <c r="B11" s="81" t="s">
        <v>99</v>
      </c>
    </row>
    <row r="12" spans="1:2">
      <c r="A12" s="2"/>
      <c r="B12" s="5"/>
    </row>
    <row r="13" spans="1:2">
      <c r="A13" s="2"/>
      <c r="B13" s="3" t="s">
        <v>27</v>
      </c>
    </row>
    <row r="14" spans="1:2">
      <c r="A14" s="2"/>
      <c r="B14" s="5"/>
    </row>
    <row r="15" spans="1:2">
      <c r="A15" s="2"/>
      <c r="B15" s="81" t="s">
        <v>80</v>
      </c>
    </row>
    <row r="16" spans="1:2">
      <c r="A16" s="2"/>
      <c r="B16" s="5"/>
    </row>
    <row r="17" spans="1:2">
      <c r="A17" s="2"/>
      <c r="B17" s="3" t="s">
        <v>28</v>
      </c>
    </row>
    <row r="18" spans="1:2">
      <c r="B18" s="5"/>
    </row>
    <row r="19" spans="1:2">
      <c r="B19" s="81" t="s">
        <v>103</v>
      </c>
    </row>
    <row r="20" spans="1:2">
      <c r="B20" s="5"/>
    </row>
    <row r="21" spans="1:2">
      <c r="B21" s="3" t="s">
        <v>29</v>
      </c>
    </row>
    <row r="22" spans="1:2">
      <c r="B22" s="5"/>
    </row>
    <row r="23" spans="1:2">
      <c r="B23" s="81" t="s">
        <v>105</v>
      </c>
    </row>
    <row r="24" spans="1:2">
      <c r="B24" s="81" t="s">
        <v>106</v>
      </c>
    </row>
    <row r="25" spans="1:2">
      <c r="B25" s="81" t="s">
        <v>107</v>
      </c>
    </row>
    <row r="26" spans="1:2" ht="15" thickBot="1">
      <c r="B26" s="7"/>
    </row>
  </sheetData>
  <hyperlinks>
    <hyperlink ref="B10" location="'Figure 1'!A1" display="Figure 1: Trend and actual Scottish GDP, February 2020 and January 2021"/>
    <hyperlink ref="B11" location="'Figure 2'!A1" display="Figure 2: Headline economy forecasts, growth rates"/>
    <hyperlink ref="B15" location="'Figure 3'!A1" display="Figure 3: Funding for the 2021-22 Scottish Budget"/>
    <hyperlink ref="B19" location="'Figure 4'!A1" display="Figure 4: Change in NSND income tax revenue since February 2020"/>
    <hyperlink ref="B23" location="'Figure 5'!A1" display="Figure 5: Summary of tax forecasts informing the Scottish Budget 2021-22"/>
    <hyperlink ref="B24" location="'Figure 6'!A1" display="Figure 6: Summary of social security forecasts informing the Scottish Budget 2021-22"/>
    <hyperlink ref="B25" location="'Figure 7'!A1" display="Figure 7: Change in spending forecast because of COVID-19 since Febraury 20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sqref="A1:A2"/>
    </sheetView>
  </sheetViews>
  <sheetFormatPr defaultColWidth="8.7109375" defaultRowHeight="14.25"/>
  <cols>
    <col min="1" max="1" width="9.85546875" style="1" customWidth="1"/>
    <col min="2" max="2" width="32.85546875" style="1" customWidth="1"/>
    <col min="3" max="4" width="8.5703125" style="1" bestFit="1" customWidth="1"/>
    <col min="5" max="16384" width="8.7109375" style="1"/>
  </cols>
  <sheetData>
    <row r="1" spans="1:10">
      <c r="A1" s="85" t="s">
        <v>1</v>
      </c>
    </row>
    <row r="2" spans="1:10">
      <c r="A2" s="85"/>
    </row>
    <row r="3" spans="1:10" ht="15">
      <c r="B3" s="80" t="s">
        <v>102</v>
      </c>
      <c r="C3" s="80"/>
      <c r="D3" s="80"/>
      <c r="J3" s="18"/>
    </row>
    <row r="4" spans="1:10" ht="16.5" customHeight="1">
      <c r="B4" s="9"/>
      <c r="C4" s="16" t="s">
        <v>2</v>
      </c>
      <c r="D4" s="16" t="s">
        <v>3</v>
      </c>
      <c r="E4" s="10" t="s">
        <v>4</v>
      </c>
      <c r="F4" s="11" t="s">
        <v>5</v>
      </c>
      <c r="G4" s="12" t="s">
        <v>6</v>
      </c>
      <c r="H4" s="12" t="s">
        <v>7</v>
      </c>
      <c r="I4" s="12" t="s">
        <v>8</v>
      </c>
      <c r="J4" s="18"/>
    </row>
    <row r="5" spans="1:10" ht="15.95" customHeight="1">
      <c r="B5" s="21" t="s">
        <v>30</v>
      </c>
      <c r="C5" s="31">
        <v>11378.088180357267</v>
      </c>
      <c r="D5" s="31">
        <v>11676.907303692111</v>
      </c>
      <c r="E5" s="31">
        <v>12365.37195207751</v>
      </c>
      <c r="F5" s="31">
        <v>12897.453919399188</v>
      </c>
      <c r="G5" s="31">
        <v>13446.663924743765</v>
      </c>
      <c r="H5" s="31">
        <v>14058.91283602289</v>
      </c>
      <c r="I5" s="31">
        <v>14722.271544134694</v>
      </c>
      <c r="J5" s="18"/>
    </row>
    <row r="6" spans="1:10" ht="15.95" customHeight="1">
      <c r="B6" s="21" t="s">
        <v>31</v>
      </c>
      <c r="C6" s="32">
        <v>11555.960561</v>
      </c>
      <c r="D6" s="31">
        <v>11838.322644632066</v>
      </c>
      <c r="E6" s="31">
        <v>11849.651122751078</v>
      </c>
      <c r="F6" s="31">
        <v>12263.28660725285</v>
      </c>
      <c r="G6" s="31">
        <v>12907.099454558656</v>
      </c>
      <c r="H6" s="31">
        <v>13481.186391714591</v>
      </c>
      <c r="I6" s="31">
        <v>14080.038588099093</v>
      </c>
      <c r="J6" s="18"/>
    </row>
    <row r="7" spans="1:10" ht="15.95" customHeight="1">
      <c r="B7" s="22" t="s">
        <v>108</v>
      </c>
      <c r="C7" s="33">
        <v>177.87238064273333</v>
      </c>
      <c r="D7" s="33">
        <v>161.41534093995506</v>
      </c>
      <c r="E7" s="33">
        <v>-515.72082932643127</v>
      </c>
      <c r="F7" s="33">
        <v>-634.16731214633705</v>
      </c>
      <c r="G7" s="33">
        <v>-539.56447018510846</v>
      </c>
      <c r="H7" s="33">
        <v>-577.72644430829837</v>
      </c>
      <c r="I7" s="33">
        <v>-642.23295603560041</v>
      </c>
      <c r="J7" s="18"/>
    </row>
    <row r="8" spans="1:10" ht="15.75" customHeight="1">
      <c r="B8" s="27" t="s">
        <v>9</v>
      </c>
      <c r="C8" s="27"/>
      <c r="D8" s="27"/>
      <c r="J8" s="18"/>
    </row>
    <row r="9" spans="1:10" ht="12" customHeight="1">
      <c r="B9" s="59" t="s">
        <v>78</v>
      </c>
    </row>
    <row r="10" spans="1:10">
      <c r="B10" s="58" t="s">
        <v>79</v>
      </c>
    </row>
  </sheetData>
  <mergeCells count="1">
    <mergeCell ref="A1:A2"/>
  </mergeCells>
  <hyperlinks>
    <hyperlink ref="A1:A2" location="Contents!A1" display="Return to Contents"/>
    <hyperlink ref="B9" r:id="rId1"/>
  </hyperlinks>
  <pageMargins left="0.7" right="0.7" top="0.75" bottom="0.75" header="0.3" footer="0.3"/>
  <pageSetup paperSize="9" orientation="portrait" horizontalDpi="90" verticalDpi="9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2"/>
  <sheetViews>
    <sheetView workbookViewId="0">
      <selection activeCell="H26" sqref="H26"/>
    </sheetView>
  </sheetViews>
  <sheetFormatPr defaultColWidth="8.7109375" defaultRowHeight="14.25"/>
  <cols>
    <col min="1" max="16384" width="8.7109375" style="1"/>
  </cols>
  <sheetData>
    <row r="1" spans="1:1" ht="14.1" customHeight="1">
      <c r="A1" s="85" t="s">
        <v>1</v>
      </c>
    </row>
    <row r="2" spans="1:1">
      <c r="A2" s="85"/>
    </row>
  </sheetData>
  <mergeCells count="1">
    <mergeCell ref="A1:A2"/>
  </mergeCells>
  <hyperlinks>
    <hyperlink ref="A1:A2" location="Contents!A1" display="Return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sqref="A1:A2"/>
    </sheetView>
  </sheetViews>
  <sheetFormatPr defaultColWidth="8.7109375" defaultRowHeight="14.25"/>
  <cols>
    <col min="1" max="1" width="9.85546875" style="1" customWidth="1"/>
    <col min="2" max="2" width="35.5703125" style="1" customWidth="1"/>
    <col min="3" max="16384" width="8.7109375" style="1"/>
  </cols>
  <sheetData>
    <row r="1" spans="1:9">
      <c r="A1" s="85" t="s">
        <v>1</v>
      </c>
    </row>
    <row r="2" spans="1:9">
      <c r="A2" s="85"/>
    </row>
    <row r="3" spans="1:9" ht="15">
      <c r="B3" s="80" t="s">
        <v>105</v>
      </c>
      <c r="I3" s="18"/>
    </row>
    <row r="4" spans="1:9" ht="16.5" customHeight="1">
      <c r="B4" s="9"/>
      <c r="C4" s="10" t="s">
        <v>4</v>
      </c>
      <c r="D4" s="11" t="s">
        <v>5</v>
      </c>
      <c r="E4" s="12" t="s">
        <v>6</v>
      </c>
      <c r="F4" s="12" t="s">
        <v>7</v>
      </c>
      <c r="G4" s="12" t="s">
        <v>8</v>
      </c>
      <c r="H4" s="12" t="s">
        <v>14</v>
      </c>
      <c r="I4" s="18"/>
    </row>
    <row r="5" spans="1:9" ht="15.95" customHeight="1">
      <c r="B5" s="20" t="s">
        <v>24</v>
      </c>
      <c r="C5" s="19">
        <v>1847.9179066702925</v>
      </c>
      <c r="D5" s="19">
        <v>2679.8477406258339</v>
      </c>
      <c r="E5" s="19">
        <v>2929.8990524561295</v>
      </c>
      <c r="F5" s="19">
        <v>3224.020602150787</v>
      </c>
      <c r="G5" s="19">
        <v>3230.6270495308686</v>
      </c>
      <c r="H5" s="19">
        <v>3216.1473445325469</v>
      </c>
      <c r="I5" s="18"/>
    </row>
    <row r="6" spans="1:9" ht="15.95" customHeight="1">
      <c r="B6" s="20" t="s">
        <v>109</v>
      </c>
      <c r="C6" s="19">
        <v>516.83250949345506</v>
      </c>
      <c r="D6" s="19">
        <v>586.01171392969081</v>
      </c>
      <c r="E6" s="19">
        <v>629.38100748108059</v>
      </c>
      <c r="F6" s="19">
        <v>664.41190132352517</v>
      </c>
      <c r="G6" s="19">
        <v>700.952449478875</v>
      </c>
      <c r="H6" s="19">
        <v>739.87775698283997</v>
      </c>
      <c r="I6" s="18"/>
    </row>
    <row r="7" spans="1:9" ht="15.95" customHeight="1">
      <c r="B7" s="22" t="s">
        <v>25</v>
      </c>
      <c r="C7" s="23">
        <v>95.162799934527385</v>
      </c>
      <c r="D7" s="23">
        <v>88.079868729496141</v>
      </c>
      <c r="E7" s="23">
        <v>86.354087587731854</v>
      </c>
      <c r="F7" s="23">
        <v>71.727343645520989</v>
      </c>
      <c r="G7" s="23">
        <v>73.590660338525637</v>
      </c>
      <c r="H7" s="23">
        <v>61.181929505023376</v>
      </c>
      <c r="I7" s="18"/>
    </row>
    <row r="8" spans="1:9" ht="15.95" customHeight="1">
      <c r="B8" s="24" t="s">
        <v>11</v>
      </c>
      <c r="C8" s="25">
        <v>2459.9132160982749</v>
      </c>
      <c r="D8" s="25">
        <v>3353.9393232850207</v>
      </c>
      <c r="E8" s="25">
        <v>3645.6341475249424</v>
      </c>
      <c r="F8" s="25">
        <v>3960.1598471198336</v>
      </c>
      <c r="G8" s="25">
        <v>4005.1701593482694</v>
      </c>
      <c r="H8" s="25">
        <v>4017.2070310204099</v>
      </c>
      <c r="I8" s="18"/>
    </row>
    <row r="9" spans="1:9" ht="15.75" customHeight="1">
      <c r="B9" s="27" t="s">
        <v>104</v>
      </c>
      <c r="I9" s="18"/>
    </row>
  </sheetData>
  <mergeCells count="1">
    <mergeCell ref="A1:A2"/>
  </mergeCells>
  <hyperlinks>
    <hyperlink ref="A1:A2" location="Contents!A1" display="Return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A2"/>
    </sheetView>
  </sheetViews>
  <sheetFormatPr defaultColWidth="8.7109375" defaultRowHeight="14.25"/>
  <cols>
    <col min="1" max="1" width="9.85546875" style="1" customWidth="1"/>
    <col min="2" max="2" width="35.85546875" style="1" customWidth="1"/>
    <col min="3" max="16384" width="8.7109375" style="1"/>
  </cols>
  <sheetData>
    <row r="1" spans="1:9">
      <c r="A1" s="85" t="s">
        <v>1</v>
      </c>
    </row>
    <row r="2" spans="1:9">
      <c r="A2" s="85"/>
    </row>
    <row r="3" spans="1:9" ht="15">
      <c r="B3" s="80" t="s">
        <v>106</v>
      </c>
      <c r="I3" s="18"/>
    </row>
    <row r="4" spans="1:9" ht="16.5" customHeight="1">
      <c r="B4" s="9"/>
      <c r="C4" s="10" t="s">
        <v>4</v>
      </c>
      <c r="D4" s="11" t="s">
        <v>5</v>
      </c>
      <c r="E4" s="12" t="s">
        <v>6</v>
      </c>
      <c r="F4" s="12" t="s">
        <v>7</v>
      </c>
      <c r="G4" s="12" t="s">
        <v>8</v>
      </c>
      <c r="H4" s="12" t="s">
        <v>14</v>
      </c>
      <c r="I4" s="18"/>
    </row>
    <row r="5" spans="1:9" ht="28.5">
      <c r="B5" s="57" t="s">
        <v>15</v>
      </c>
      <c r="C5" s="54">
        <v>3378.6849491991088</v>
      </c>
      <c r="D5" s="54">
        <v>3492.4751276603702</v>
      </c>
      <c r="E5" s="54">
        <v>3694.4542508150453</v>
      </c>
      <c r="F5" s="54">
        <v>3915.9288393225133</v>
      </c>
      <c r="G5" s="54">
        <v>4030.5703907951961</v>
      </c>
      <c r="H5" s="54">
        <v>4154.723149425864</v>
      </c>
      <c r="I5" s="18"/>
    </row>
    <row r="6" spans="1:9" ht="15.95" customHeight="1">
      <c r="B6" s="15" t="s">
        <v>16</v>
      </c>
      <c r="C6" s="29">
        <v>533.7712046220613</v>
      </c>
      <c r="D6" s="29">
        <v>549.75877923650171</v>
      </c>
      <c r="E6" s="29">
        <v>567.63077902114878</v>
      </c>
      <c r="F6" s="29">
        <v>583.04240245743426</v>
      </c>
      <c r="G6" s="29">
        <v>599.10264695854698</v>
      </c>
      <c r="H6" s="29">
        <v>618.45226151203917</v>
      </c>
      <c r="I6" s="18"/>
    </row>
    <row r="7" spans="1:9" ht="15.95" customHeight="1">
      <c r="B7" s="15" t="s">
        <v>17</v>
      </c>
      <c r="C7" s="29">
        <v>298.58701904686905</v>
      </c>
      <c r="D7" s="29">
        <v>305.99808726232305</v>
      </c>
      <c r="E7" s="29">
        <v>321.65626484836429</v>
      </c>
      <c r="F7" s="29">
        <v>341.99377305572517</v>
      </c>
      <c r="G7" s="29">
        <v>358.86627410152352</v>
      </c>
      <c r="H7" s="29">
        <v>376.15190630764374</v>
      </c>
      <c r="I7" s="18"/>
    </row>
    <row r="8" spans="1:9" ht="15.95" customHeight="1">
      <c r="B8" s="15" t="s">
        <v>18</v>
      </c>
      <c r="C8" s="29">
        <v>207.85127593884647</v>
      </c>
      <c r="D8" s="29">
        <v>230.92286662934475</v>
      </c>
      <c r="E8" s="29">
        <v>269.24706222068318</v>
      </c>
      <c r="F8" s="29">
        <v>301.96420251681388</v>
      </c>
      <c r="G8" s="29">
        <v>325.43526425467996</v>
      </c>
      <c r="H8" s="29">
        <v>347.96713273364566</v>
      </c>
      <c r="I8" s="18"/>
    </row>
    <row r="9" spans="1:9" ht="15.95" customHeight="1">
      <c r="B9" s="15" t="s">
        <v>19</v>
      </c>
      <c r="C9" s="29">
        <v>509.33526254388755</v>
      </c>
      <c r="D9" s="29">
        <v>465.01747504628736</v>
      </c>
      <c r="E9" s="29">
        <v>426.49687803207667</v>
      </c>
      <c r="F9" s="29">
        <v>390.52477751892781</v>
      </c>
      <c r="G9" s="29">
        <v>356.9842768168516</v>
      </c>
      <c r="H9" s="29">
        <v>325.27144308810443</v>
      </c>
      <c r="I9" s="18"/>
    </row>
    <row r="10" spans="1:9" ht="15.95" customHeight="1">
      <c r="B10" s="17" t="s">
        <v>20</v>
      </c>
      <c r="C10" s="29">
        <v>1574.249261130233</v>
      </c>
      <c r="D10" s="29">
        <v>1669.3607042810058</v>
      </c>
      <c r="E10" s="29">
        <v>1807.3808272516278</v>
      </c>
      <c r="F10" s="29">
        <v>1916.305173600135</v>
      </c>
      <c r="G10" s="29">
        <v>2008.127771985774</v>
      </c>
      <c r="H10" s="29">
        <v>2104.8322796119674</v>
      </c>
      <c r="I10" s="18"/>
    </row>
    <row r="11" spans="1:9" ht="15.95" customHeight="1">
      <c r="B11" s="17" t="s">
        <v>21</v>
      </c>
      <c r="C11" s="55">
        <v>8.79956665995633</v>
      </c>
      <c r="D11" s="55">
        <v>68.0008513915691</v>
      </c>
      <c r="E11" s="55">
        <v>105.39006075145977</v>
      </c>
      <c r="F11" s="55">
        <v>184.44131194661389</v>
      </c>
      <c r="G11" s="55">
        <v>183.19885911590563</v>
      </c>
      <c r="H11" s="55">
        <v>182.18169573792002</v>
      </c>
      <c r="I11" s="18"/>
    </row>
    <row r="12" spans="1:9" ht="15.95" customHeight="1">
      <c r="B12" s="17" t="s">
        <v>112</v>
      </c>
      <c r="C12" s="55">
        <v>246.09135925725516</v>
      </c>
      <c r="D12" s="55">
        <v>203.41636381333814</v>
      </c>
      <c r="E12" s="55">
        <v>196.65237868968512</v>
      </c>
      <c r="F12" s="55">
        <v>197.65719822686319</v>
      </c>
      <c r="G12" s="55">
        <v>198.85529756191428</v>
      </c>
      <c r="H12" s="55">
        <v>199.86643043454302</v>
      </c>
      <c r="I12" s="18"/>
    </row>
    <row r="13" spans="1:9" ht="28.5">
      <c r="B13" s="57" t="s">
        <v>113</v>
      </c>
      <c r="C13" s="56">
        <v>116.74818766701011</v>
      </c>
      <c r="D13" s="56">
        <v>121.07411184927136</v>
      </c>
      <c r="E13" s="56">
        <v>115.08157960512702</v>
      </c>
      <c r="F13" s="56">
        <v>104.54746903697276</v>
      </c>
      <c r="G13" s="56">
        <v>98.106706980627038</v>
      </c>
      <c r="H13" s="56">
        <v>93.992625232633955</v>
      </c>
      <c r="I13" s="18"/>
    </row>
    <row r="14" spans="1:9" ht="15.95" customHeight="1">
      <c r="B14" s="22" t="s">
        <v>22</v>
      </c>
      <c r="C14" s="30">
        <v>3495.4331368661192</v>
      </c>
      <c r="D14" s="30">
        <v>3613.5492395096417</v>
      </c>
      <c r="E14" s="30">
        <v>3809.5358304201723</v>
      </c>
      <c r="F14" s="30">
        <v>4020.4763083594862</v>
      </c>
      <c r="G14" s="30">
        <v>4128.6770977758233</v>
      </c>
      <c r="H14" s="30">
        <v>4248.715774658498</v>
      </c>
      <c r="I14" s="18"/>
    </row>
    <row r="15" spans="1:9" ht="15">
      <c r="B15" s="27" t="s">
        <v>9</v>
      </c>
      <c r="I15" s="18"/>
    </row>
    <row r="16" spans="1:9">
      <c r="B16" s="27" t="s">
        <v>77</v>
      </c>
    </row>
    <row r="17" spans="2:8">
      <c r="B17" s="38" t="s">
        <v>114</v>
      </c>
    </row>
    <row r="18" spans="2:8">
      <c r="B18" s="83" t="s">
        <v>116</v>
      </c>
    </row>
    <row r="21" spans="2:8">
      <c r="C21" s="84"/>
      <c r="D21" s="84"/>
      <c r="E21" s="84"/>
      <c r="F21" s="84"/>
      <c r="G21" s="84"/>
      <c r="H21" s="84"/>
    </row>
  </sheetData>
  <mergeCells count="1">
    <mergeCell ref="A1:A2"/>
  </mergeCells>
  <hyperlinks>
    <hyperlink ref="A1:A2" location="Contents!A1" display="Return to Contents"/>
  </hyperlinks>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activeCell="L7" sqref="L7"/>
    </sheetView>
  </sheetViews>
  <sheetFormatPr defaultColWidth="8.7109375" defaultRowHeight="15"/>
  <cols>
    <col min="1" max="1" width="10.7109375" style="18" customWidth="1"/>
    <col min="2" max="2" width="26.28515625" style="18" customWidth="1"/>
    <col min="3" max="16384" width="8.7109375" style="18"/>
  </cols>
  <sheetData>
    <row r="1" spans="1:13">
      <c r="A1" s="85" t="s">
        <v>1</v>
      </c>
    </row>
    <row r="2" spans="1:13">
      <c r="A2" s="85"/>
    </row>
    <row r="3" spans="1:13">
      <c r="B3" s="8" t="s">
        <v>107</v>
      </c>
      <c r="C3" s="1"/>
      <c r="D3" s="1"/>
      <c r="E3" s="1"/>
      <c r="F3" s="1"/>
      <c r="G3" s="1"/>
      <c r="H3" s="1"/>
      <c r="I3" s="1"/>
      <c r="J3" s="1"/>
      <c r="K3" s="1"/>
      <c r="L3" s="1"/>
      <c r="M3" s="1"/>
    </row>
    <row r="4" spans="1:13">
      <c r="J4" s="1"/>
      <c r="K4" s="1"/>
      <c r="L4" s="1"/>
      <c r="M4" s="1"/>
    </row>
    <row r="5" spans="1:13">
      <c r="J5" s="1"/>
      <c r="K5" s="1"/>
      <c r="L5" s="1"/>
      <c r="M5" s="1"/>
    </row>
    <row r="6" spans="1:13">
      <c r="J6" s="1"/>
      <c r="K6" s="1"/>
      <c r="L6" s="1"/>
      <c r="M6" s="1"/>
    </row>
    <row r="7" spans="1:13">
      <c r="J7" s="1"/>
      <c r="K7" s="1"/>
      <c r="L7" s="1"/>
      <c r="M7" s="1"/>
    </row>
    <row r="8" spans="1:13">
      <c r="J8" s="1"/>
      <c r="K8" s="1"/>
      <c r="L8" s="1"/>
      <c r="M8" s="1"/>
    </row>
    <row r="9" spans="1:13">
      <c r="J9" s="1"/>
      <c r="K9" s="1"/>
      <c r="L9" s="1"/>
      <c r="M9" s="1"/>
    </row>
    <row r="10" spans="1:13">
      <c r="J10" s="1"/>
      <c r="K10" s="1"/>
      <c r="L10" s="1"/>
      <c r="M10" s="1"/>
    </row>
    <row r="11" spans="1:13">
      <c r="J11" s="1"/>
      <c r="K11" s="1"/>
      <c r="L11" s="1"/>
      <c r="M11" s="1"/>
    </row>
    <row r="12" spans="1:13">
      <c r="J12" s="1"/>
      <c r="K12" s="1"/>
      <c r="L12" s="1"/>
      <c r="M12" s="1"/>
    </row>
    <row r="13" spans="1:13">
      <c r="J13" s="1"/>
      <c r="K13" s="1"/>
      <c r="L13" s="1"/>
      <c r="M13" s="1"/>
    </row>
    <row r="14" spans="1:13">
      <c r="B14" s="1"/>
      <c r="C14" s="1"/>
      <c r="D14" s="1"/>
      <c r="E14" s="1"/>
      <c r="F14" s="1"/>
      <c r="G14" s="1"/>
      <c r="H14" s="1"/>
      <c r="I14" s="1"/>
      <c r="J14" s="1"/>
      <c r="K14" s="1"/>
      <c r="L14" s="1"/>
      <c r="M14" s="1"/>
    </row>
    <row r="15" spans="1:13">
      <c r="B15" s="1"/>
      <c r="C15" s="1"/>
      <c r="D15" s="1"/>
      <c r="E15" s="1"/>
      <c r="F15" s="1"/>
      <c r="G15" s="1"/>
      <c r="H15" s="1"/>
      <c r="I15" s="1"/>
      <c r="J15" s="1"/>
      <c r="K15" s="1"/>
      <c r="L15" s="1"/>
      <c r="M15" s="1"/>
    </row>
    <row r="16" spans="1:13">
      <c r="B16" s="1"/>
      <c r="C16" s="1"/>
      <c r="D16" s="1"/>
      <c r="E16" s="1"/>
      <c r="F16" s="1"/>
      <c r="G16" s="1"/>
      <c r="H16" s="1"/>
      <c r="I16" s="1"/>
      <c r="J16" s="1"/>
      <c r="K16" s="1"/>
      <c r="L16" s="1"/>
      <c r="M16" s="1"/>
    </row>
    <row r="17" spans="2:13">
      <c r="B17" s="1"/>
      <c r="C17" s="1"/>
      <c r="D17" s="1"/>
      <c r="E17" s="1"/>
      <c r="F17" s="1"/>
      <c r="G17" s="1"/>
      <c r="H17" s="1"/>
      <c r="I17" s="1"/>
      <c r="J17" s="1"/>
      <c r="K17" s="1"/>
      <c r="L17" s="1"/>
      <c r="M17" s="1"/>
    </row>
    <row r="18" spans="2:13">
      <c r="B18" s="1"/>
      <c r="C18" s="1"/>
      <c r="D18" s="1"/>
      <c r="E18" s="1"/>
      <c r="F18" s="1"/>
      <c r="G18" s="1"/>
      <c r="H18" s="1"/>
      <c r="I18" s="1"/>
      <c r="J18" s="1"/>
      <c r="K18" s="1"/>
      <c r="L18" s="1"/>
      <c r="M18" s="1"/>
    </row>
    <row r="19" spans="2:13">
      <c r="B19" s="1"/>
      <c r="C19" s="1"/>
      <c r="D19" s="1"/>
      <c r="E19" s="1"/>
      <c r="F19" s="1"/>
      <c r="G19" s="1"/>
      <c r="H19" s="1"/>
      <c r="I19" s="1"/>
      <c r="J19" s="1"/>
      <c r="K19" s="1"/>
      <c r="L19" s="1"/>
      <c r="M19" s="1"/>
    </row>
    <row r="20" spans="2:13">
      <c r="B20" s="1"/>
      <c r="C20" s="1"/>
      <c r="D20" s="1"/>
      <c r="E20" s="1"/>
      <c r="F20" s="1"/>
      <c r="G20" s="1"/>
      <c r="H20" s="1"/>
      <c r="I20" s="1"/>
      <c r="J20" s="1"/>
      <c r="K20" s="1"/>
      <c r="L20" s="1"/>
      <c r="M20" s="1"/>
    </row>
    <row r="21" spans="2:13">
      <c r="B21" s="14" t="s">
        <v>9</v>
      </c>
      <c r="C21" s="1"/>
      <c r="D21" s="1"/>
      <c r="E21" s="1"/>
      <c r="F21" s="1"/>
      <c r="G21" s="1"/>
      <c r="H21" s="1"/>
      <c r="I21" s="1"/>
      <c r="J21" s="1"/>
      <c r="K21" s="1"/>
      <c r="L21" s="1"/>
      <c r="M21" s="1"/>
    </row>
    <row r="22" spans="2:13">
      <c r="B22" s="1"/>
      <c r="C22" s="1"/>
      <c r="D22" s="1"/>
      <c r="E22" s="1"/>
      <c r="F22" s="1"/>
      <c r="G22" s="1"/>
      <c r="H22" s="1"/>
      <c r="I22" s="1"/>
      <c r="J22" s="1"/>
      <c r="K22" s="1"/>
      <c r="L22" s="1"/>
      <c r="M22" s="1"/>
    </row>
    <row r="23" spans="2:13">
      <c r="B23" s="50"/>
      <c r="C23" s="50" t="s">
        <v>4</v>
      </c>
      <c r="D23" s="50" t="s">
        <v>5</v>
      </c>
      <c r="E23" s="50" t="s">
        <v>6</v>
      </c>
      <c r="F23" s="50" t="s">
        <v>7</v>
      </c>
      <c r="G23" s="50" t="s">
        <v>8</v>
      </c>
      <c r="I23" s="1"/>
      <c r="J23" s="1"/>
      <c r="K23" s="1"/>
      <c r="L23" s="1"/>
    </row>
    <row r="24" spans="2:13">
      <c r="B24" s="51" t="s">
        <v>23</v>
      </c>
      <c r="C24" s="52">
        <v>60.290700757140613</v>
      </c>
      <c r="D24" s="52">
        <v>35.781579859638747</v>
      </c>
      <c r="E24" s="52">
        <v>105.64650672587626</v>
      </c>
      <c r="F24" s="52">
        <v>163.76323744593009</v>
      </c>
      <c r="G24" s="52">
        <v>169.9512656782824</v>
      </c>
      <c r="I24" s="1"/>
      <c r="J24" s="1"/>
      <c r="K24" s="1"/>
      <c r="L24" s="1"/>
    </row>
    <row r="25" spans="2:13">
      <c r="B25" s="51" t="s">
        <v>110</v>
      </c>
      <c r="C25" s="52">
        <v>52.613865503629</v>
      </c>
      <c r="D25" s="52">
        <v>19.186778146976387</v>
      </c>
      <c r="E25" s="52">
        <v>43.372841141189184</v>
      </c>
      <c r="F25" s="52">
        <v>40.082907929879426</v>
      </c>
      <c r="G25" s="52">
        <v>15.718109338311677</v>
      </c>
      <c r="I25" s="1"/>
      <c r="J25" s="1"/>
      <c r="K25" s="1"/>
      <c r="L25" s="1"/>
    </row>
    <row r="26" spans="2:13">
      <c r="B26" s="28" t="s">
        <v>111</v>
      </c>
      <c r="C26" s="53">
        <v>7.6768352535116122</v>
      </c>
      <c r="D26" s="53">
        <v>16.59480171266236</v>
      </c>
      <c r="E26" s="53">
        <v>62.27366558468708</v>
      </c>
      <c r="F26" s="53">
        <v>123.68032951605066</v>
      </c>
      <c r="G26" s="53">
        <v>154.23315633997072</v>
      </c>
      <c r="I26" s="1"/>
      <c r="J26" s="1"/>
      <c r="K26" s="1"/>
      <c r="L26" s="1"/>
    </row>
    <row r="27" spans="2:13">
      <c r="B27" s="1"/>
      <c r="C27" s="1"/>
      <c r="D27" s="1"/>
      <c r="E27" s="1"/>
      <c r="F27" s="1"/>
      <c r="G27" s="1"/>
      <c r="H27" s="1"/>
      <c r="I27" s="1"/>
      <c r="J27" s="1"/>
      <c r="K27" s="1"/>
      <c r="L27" s="1"/>
      <c r="M27" s="1"/>
    </row>
    <row r="28" spans="2:13">
      <c r="B28" s="1"/>
      <c r="C28" s="1"/>
      <c r="D28" s="1"/>
      <c r="E28" s="1"/>
      <c r="F28" s="1"/>
      <c r="G28" s="1"/>
      <c r="H28" s="1"/>
      <c r="I28" s="1"/>
      <c r="J28" s="1"/>
      <c r="K28" s="1"/>
      <c r="L28" s="1"/>
      <c r="M28" s="1"/>
    </row>
    <row r="29" spans="2:13">
      <c r="B29" s="1"/>
      <c r="C29" s="1"/>
      <c r="D29" s="1"/>
      <c r="E29" s="1"/>
      <c r="F29" s="1"/>
      <c r="G29" s="1"/>
      <c r="H29" s="1"/>
      <c r="I29" s="1"/>
      <c r="J29" s="1"/>
      <c r="K29" s="1"/>
      <c r="L29" s="1"/>
      <c r="M29" s="1"/>
    </row>
  </sheetData>
  <mergeCells count="1">
    <mergeCell ref="A1:A2"/>
  </mergeCells>
  <hyperlinks>
    <hyperlink ref="A1:A2" location="Contents!A1" display="Return to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2"/>
  <sheetViews>
    <sheetView workbookViewId="0">
      <selection sqref="A1:A2"/>
    </sheetView>
  </sheetViews>
  <sheetFormatPr defaultColWidth="8.7109375" defaultRowHeight="14.25"/>
  <cols>
    <col min="1" max="16384" width="8.7109375" style="1"/>
  </cols>
  <sheetData>
    <row r="1" spans="1:1" ht="14.1" customHeight="1">
      <c r="A1" s="85" t="s">
        <v>1</v>
      </c>
    </row>
    <row r="2" spans="1:1">
      <c r="A2" s="85"/>
    </row>
  </sheetData>
  <mergeCells count="1">
    <mergeCell ref="A1:A2"/>
  </mergeCells>
  <hyperlinks>
    <hyperlink ref="A1:A2" location="Contents!A1" display="Return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2"/>
  <sheetViews>
    <sheetView workbookViewId="0">
      <selection sqref="A1:A2"/>
    </sheetView>
  </sheetViews>
  <sheetFormatPr defaultColWidth="8.7109375" defaultRowHeight="14.25"/>
  <cols>
    <col min="1" max="16384" width="8.7109375" style="1"/>
  </cols>
  <sheetData>
    <row r="1" spans="1:1" ht="14.1" customHeight="1">
      <c r="A1" s="85" t="s">
        <v>1</v>
      </c>
    </row>
    <row r="2" spans="1:1">
      <c r="A2" s="85"/>
    </row>
  </sheetData>
  <mergeCells count="1">
    <mergeCell ref="A1:A2"/>
  </mergeCells>
  <hyperlinks>
    <hyperlink ref="A1:A2" location="Contents!A1" display="Return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2"/>
  <sheetViews>
    <sheetView workbookViewId="0">
      <selection activeCell="N26" sqref="N26"/>
    </sheetView>
  </sheetViews>
  <sheetFormatPr defaultColWidth="8.7109375" defaultRowHeight="14.25"/>
  <cols>
    <col min="1" max="16384" width="8.7109375" style="1"/>
  </cols>
  <sheetData>
    <row r="1" spans="1:1" ht="14.1" customHeight="1">
      <c r="A1" s="85" t="s">
        <v>1</v>
      </c>
    </row>
    <row r="2" spans="1:1">
      <c r="A2" s="85"/>
    </row>
  </sheetData>
  <mergeCells count="1">
    <mergeCell ref="A1:A2"/>
  </mergeCells>
  <hyperlinks>
    <hyperlink ref="A1:A2" location="Contents!A1" display="Return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workbookViewId="0">
      <selection sqref="A1:A2"/>
    </sheetView>
  </sheetViews>
  <sheetFormatPr defaultColWidth="9.140625" defaultRowHeight="14.25"/>
  <cols>
    <col min="1" max="1" width="10.7109375" style="1" customWidth="1"/>
    <col min="2" max="2" width="12.140625" style="1" customWidth="1"/>
    <col min="3" max="3" width="16.5703125" style="1" customWidth="1"/>
    <col min="4" max="4" width="17.28515625" style="1" customWidth="1"/>
    <col min="5" max="5" width="18" style="1" customWidth="1"/>
    <col min="6" max="6" width="16" style="1" customWidth="1"/>
    <col min="7" max="7" width="14.140625" style="1" customWidth="1"/>
    <col min="8" max="16384" width="9.140625" style="1"/>
  </cols>
  <sheetData>
    <row r="1" spans="1:15">
      <c r="A1" s="85" t="s">
        <v>1</v>
      </c>
    </row>
    <row r="2" spans="1:15">
      <c r="A2" s="85"/>
    </row>
    <row r="3" spans="1:15" ht="15">
      <c r="B3" s="80" t="s">
        <v>98</v>
      </c>
    </row>
    <row r="10" spans="1:15">
      <c r="M10" s="13"/>
      <c r="N10" s="13"/>
      <c r="O10" s="13"/>
    </row>
    <row r="11" spans="1:15">
      <c r="M11" s="13"/>
      <c r="N11" s="13"/>
      <c r="O11" s="13"/>
    </row>
    <row r="12" spans="1:15">
      <c r="M12" s="13"/>
      <c r="N12" s="13"/>
      <c r="O12" s="13"/>
    </row>
    <row r="13" spans="1:15">
      <c r="M13" s="13"/>
      <c r="N13" s="13"/>
      <c r="O13" s="13"/>
    </row>
    <row r="14" spans="1:15">
      <c r="M14" s="13"/>
      <c r="N14" s="13"/>
      <c r="O14" s="13"/>
    </row>
    <row r="15" spans="1:15">
      <c r="M15" s="13"/>
      <c r="N15" s="13"/>
      <c r="O15" s="13"/>
    </row>
    <row r="16" spans="1:15">
      <c r="M16" s="13"/>
      <c r="N16" s="13"/>
      <c r="O16" s="13"/>
    </row>
    <row r="17" spans="2:15">
      <c r="M17" s="13"/>
      <c r="N17" s="13"/>
      <c r="O17" s="13"/>
    </row>
    <row r="18" spans="2:15">
      <c r="M18" s="13"/>
      <c r="N18" s="13"/>
      <c r="O18" s="13"/>
    </row>
    <row r="19" spans="2:15">
      <c r="M19" s="13"/>
      <c r="N19" s="13"/>
      <c r="O19" s="13"/>
    </row>
    <row r="20" spans="2:15">
      <c r="M20" s="13"/>
      <c r="N20" s="13"/>
      <c r="O20" s="13"/>
    </row>
    <row r="21" spans="2:15">
      <c r="M21" s="13"/>
      <c r="N21" s="13"/>
      <c r="O21" s="13"/>
    </row>
    <row r="22" spans="2:15">
      <c r="B22" s="26" t="s">
        <v>36</v>
      </c>
      <c r="M22" s="13"/>
      <c r="N22" s="13"/>
      <c r="O22" s="13"/>
    </row>
    <row r="23" spans="2:15">
      <c r="B23" s="86" t="s">
        <v>38</v>
      </c>
      <c r="C23" s="86"/>
      <c r="D23" s="86"/>
      <c r="E23" s="86"/>
      <c r="F23" s="86"/>
      <c r="G23" s="86"/>
      <c r="M23" s="13"/>
      <c r="N23" s="13"/>
      <c r="O23" s="13"/>
    </row>
    <row r="24" spans="2:15">
      <c r="M24" s="13"/>
      <c r="N24" s="13"/>
      <c r="O24" s="13"/>
    </row>
    <row r="25" spans="2:15" ht="45">
      <c r="B25" s="39" t="s">
        <v>39</v>
      </c>
      <c r="C25" s="66" t="s">
        <v>40</v>
      </c>
      <c r="D25" s="61" t="s">
        <v>41</v>
      </c>
      <c r="E25" s="61" t="s">
        <v>42</v>
      </c>
      <c r="F25" s="61" t="s">
        <v>43</v>
      </c>
      <c r="I25" s="13"/>
      <c r="J25" s="13"/>
      <c r="K25" s="13"/>
      <c r="L25" s="13"/>
      <c r="M25" s="13"/>
      <c r="N25" s="13"/>
    </row>
    <row r="26" spans="2:15">
      <c r="B26" s="40" t="s">
        <v>44</v>
      </c>
      <c r="C26" s="41">
        <v>98.642552331323614</v>
      </c>
      <c r="D26" s="41"/>
      <c r="E26" s="42">
        <v>98.653547215954134</v>
      </c>
      <c r="H26" s="37"/>
      <c r="J26" s="13"/>
      <c r="K26" s="13"/>
      <c r="L26" s="13"/>
      <c r="M26" s="13"/>
      <c r="N26" s="13"/>
      <c r="O26" s="13"/>
    </row>
    <row r="27" spans="2:15">
      <c r="B27" s="40" t="s">
        <v>45</v>
      </c>
      <c r="C27" s="41">
        <v>98.780684258020955</v>
      </c>
      <c r="D27" s="41"/>
      <c r="E27" s="42">
        <v>99.232352216911082</v>
      </c>
      <c r="H27" s="37"/>
      <c r="J27" s="13"/>
      <c r="K27" s="13"/>
      <c r="L27" s="13"/>
      <c r="M27" s="13"/>
      <c r="N27" s="13"/>
      <c r="O27" s="13"/>
    </row>
    <row r="28" spans="2:15">
      <c r="B28" s="40" t="s">
        <v>46</v>
      </c>
      <c r="C28" s="41">
        <v>98.900886905883652</v>
      </c>
      <c r="D28" s="41"/>
      <c r="E28" s="42">
        <v>99.41897193991646</v>
      </c>
      <c r="H28" s="37"/>
      <c r="J28" s="13"/>
      <c r="K28" s="13"/>
      <c r="L28" s="13"/>
      <c r="M28" s="13"/>
      <c r="N28" s="13"/>
      <c r="O28" s="13"/>
    </row>
    <row r="29" spans="2:15" ht="15" thickBot="1">
      <c r="B29" s="6" t="s">
        <v>47</v>
      </c>
      <c r="C29" s="43">
        <v>98.939849635405281</v>
      </c>
      <c r="D29" s="43"/>
      <c r="E29" s="44">
        <v>99.485318693118856</v>
      </c>
      <c r="H29" s="37"/>
      <c r="J29" s="13"/>
      <c r="K29" s="13"/>
      <c r="L29" s="13"/>
      <c r="M29" s="13"/>
      <c r="N29" s="13"/>
      <c r="O29" s="13"/>
    </row>
    <row r="30" spans="2:15">
      <c r="B30" s="1" t="s">
        <v>48</v>
      </c>
      <c r="C30" s="37">
        <v>98.979761533408151</v>
      </c>
      <c r="D30" s="37"/>
      <c r="E30" s="42">
        <v>100.00771803044329</v>
      </c>
      <c r="H30" s="37"/>
      <c r="J30" s="13"/>
      <c r="K30" s="13"/>
      <c r="L30" s="13"/>
      <c r="M30" s="13"/>
      <c r="N30" s="13"/>
      <c r="O30" s="13"/>
    </row>
    <row r="31" spans="2:15">
      <c r="B31" s="1" t="s">
        <v>49</v>
      </c>
      <c r="C31" s="37">
        <v>99.036341312153056</v>
      </c>
      <c r="D31" s="37"/>
      <c r="E31" s="42">
        <v>99.857437101430605</v>
      </c>
      <c r="H31" s="37"/>
      <c r="J31" s="13"/>
      <c r="K31" s="13"/>
      <c r="L31" s="13"/>
      <c r="M31" s="13"/>
      <c r="N31" s="13"/>
      <c r="O31" s="13"/>
    </row>
    <row r="32" spans="2:15">
      <c r="B32" s="1" t="s">
        <v>50</v>
      </c>
      <c r="C32" s="37">
        <v>99.11477898758848</v>
      </c>
      <c r="D32" s="37"/>
      <c r="E32" s="42">
        <v>99.965331892641856</v>
      </c>
      <c r="H32" s="37"/>
      <c r="J32" s="13"/>
      <c r="K32" s="13"/>
      <c r="L32" s="13"/>
      <c r="M32" s="13"/>
      <c r="N32" s="13"/>
      <c r="O32" s="13"/>
    </row>
    <row r="33" spans="2:15" ht="15" thickBot="1">
      <c r="B33" s="40" t="s">
        <v>51</v>
      </c>
      <c r="C33" s="41">
        <v>99.299482241080682</v>
      </c>
      <c r="D33" s="41"/>
      <c r="E33" s="44">
        <v>100</v>
      </c>
      <c r="H33" s="37"/>
      <c r="J33" s="13"/>
      <c r="K33" s="13"/>
      <c r="L33" s="13"/>
      <c r="M33" s="13"/>
      <c r="N33" s="13"/>
      <c r="O33" s="13"/>
    </row>
    <row r="34" spans="2:15">
      <c r="B34" s="45" t="s">
        <v>52</v>
      </c>
      <c r="C34" s="46">
        <v>99.506486433811361</v>
      </c>
      <c r="D34" s="46"/>
      <c r="E34" s="42">
        <v>96.846800857810095</v>
      </c>
      <c r="H34" s="37"/>
      <c r="J34" s="13"/>
      <c r="K34" s="13"/>
      <c r="L34" s="13"/>
      <c r="M34" s="13"/>
      <c r="N34" s="13"/>
      <c r="O34" s="13"/>
    </row>
    <row r="35" spans="2:15">
      <c r="B35" s="40" t="s">
        <v>53</v>
      </c>
      <c r="C35" s="41">
        <v>99.735995085987909</v>
      </c>
      <c r="D35" s="41">
        <v>97.263770460620748</v>
      </c>
      <c r="E35" s="42">
        <v>78.01735359667839</v>
      </c>
      <c r="F35" s="47">
        <v>78.017353596678475</v>
      </c>
      <c r="H35" s="37"/>
      <c r="J35" s="13"/>
      <c r="K35" s="13"/>
      <c r="L35" s="13"/>
      <c r="M35" s="13"/>
      <c r="N35" s="13"/>
      <c r="O35" s="13"/>
    </row>
    <row r="36" spans="2:15">
      <c r="B36" s="40" t="s">
        <v>54</v>
      </c>
      <c r="C36" s="41">
        <v>99.968443692359713</v>
      </c>
      <c r="D36" s="41">
        <v>97.338079356790644</v>
      </c>
      <c r="E36" s="42">
        <v>90.474985115081253</v>
      </c>
      <c r="F36" s="41">
        <v>90.474985138874288</v>
      </c>
      <c r="H36" s="37"/>
      <c r="J36" s="13"/>
      <c r="K36" s="13"/>
      <c r="L36" s="13"/>
      <c r="M36" s="13"/>
      <c r="N36" s="13"/>
      <c r="O36" s="13"/>
    </row>
    <row r="37" spans="2:15" ht="15" thickBot="1">
      <c r="B37" s="6" t="s">
        <v>55</v>
      </c>
      <c r="C37" s="43">
        <v>100.22350597486745</v>
      </c>
      <c r="D37" s="43">
        <v>97.478038089612255</v>
      </c>
      <c r="E37" s="43"/>
      <c r="F37" s="43">
        <v>91.867686745916444</v>
      </c>
      <c r="H37" s="37"/>
      <c r="J37" s="13"/>
      <c r="K37" s="13"/>
      <c r="L37" s="13"/>
      <c r="M37" s="13"/>
      <c r="N37" s="13"/>
      <c r="O37" s="13"/>
    </row>
    <row r="38" spans="2:15">
      <c r="B38" s="1" t="s">
        <v>56</v>
      </c>
      <c r="C38" s="37">
        <v>100.50138530524896</v>
      </c>
      <c r="D38" s="37">
        <v>97.629118691135716</v>
      </c>
      <c r="E38" s="37"/>
      <c r="F38" s="37">
        <v>87.080575164545053</v>
      </c>
      <c r="H38" s="37"/>
      <c r="J38" s="13"/>
      <c r="K38" s="13"/>
      <c r="L38" s="13"/>
      <c r="M38" s="13"/>
      <c r="N38" s="13"/>
      <c r="O38" s="13"/>
    </row>
    <row r="39" spans="2:15">
      <c r="B39" s="1" t="s">
        <v>57</v>
      </c>
      <c r="C39" s="37">
        <v>100.78988596040227</v>
      </c>
      <c r="D39" s="37">
        <v>97.763037098719465</v>
      </c>
      <c r="E39" s="37"/>
      <c r="F39" s="37">
        <v>88.42161602207922</v>
      </c>
      <c r="H39" s="37"/>
      <c r="J39" s="13"/>
      <c r="K39" s="13"/>
      <c r="L39" s="13"/>
      <c r="M39" s="13"/>
      <c r="N39" s="13"/>
      <c r="O39" s="13"/>
    </row>
    <row r="40" spans="2:15">
      <c r="B40" s="1" t="s">
        <v>58</v>
      </c>
      <c r="C40" s="37">
        <v>101.08143687692079</v>
      </c>
      <c r="D40" s="37">
        <v>97.903177613404935</v>
      </c>
      <c r="E40" s="37"/>
      <c r="F40" s="37">
        <v>91.958480662962373</v>
      </c>
      <c r="H40" s="37"/>
      <c r="J40" s="13"/>
      <c r="K40" s="13"/>
      <c r="L40" s="13"/>
      <c r="M40" s="13"/>
      <c r="N40" s="13"/>
      <c r="O40" s="13"/>
    </row>
    <row r="41" spans="2:15" ht="15" thickBot="1">
      <c r="B41" s="40" t="s">
        <v>59</v>
      </c>
      <c r="C41" s="41">
        <v>101.38484546652816</v>
      </c>
      <c r="D41" s="41">
        <v>98.060532423620202</v>
      </c>
      <c r="E41" s="41"/>
      <c r="F41" s="41">
        <v>96.188865373795139</v>
      </c>
      <c r="H41" s="37"/>
      <c r="J41" s="13"/>
      <c r="K41" s="13"/>
      <c r="L41" s="13"/>
      <c r="M41" s="13"/>
      <c r="N41" s="13"/>
      <c r="O41" s="13"/>
    </row>
    <row r="42" spans="2:15">
      <c r="B42" s="45" t="s">
        <v>60</v>
      </c>
      <c r="C42" s="46">
        <v>101.69772355647902</v>
      </c>
      <c r="D42" s="46">
        <v>98.24298915295293</v>
      </c>
      <c r="E42" s="46"/>
      <c r="F42" s="46">
        <v>96.983305164563234</v>
      </c>
      <c r="H42" s="37"/>
      <c r="J42" s="13"/>
      <c r="K42" s="13"/>
      <c r="L42" s="13"/>
      <c r="M42" s="13"/>
      <c r="N42" s="13"/>
      <c r="O42" s="13"/>
    </row>
    <row r="43" spans="2:15">
      <c r="B43" s="40" t="s">
        <v>61</v>
      </c>
      <c r="C43" s="41">
        <v>102.0215843112497</v>
      </c>
      <c r="D43" s="41">
        <v>98.459925876811837</v>
      </c>
      <c r="E43" s="41"/>
      <c r="F43" s="41">
        <v>97.532263939924732</v>
      </c>
      <c r="H43" s="37"/>
      <c r="J43" s="13"/>
      <c r="K43" s="13"/>
      <c r="L43" s="13"/>
      <c r="M43" s="13"/>
      <c r="N43" s="13"/>
      <c r="O43" s="13"/>
    </row>
    <row r="44" spans="2:15">
      <c r="B44" s="40" t="s">
        <v>62</v>
      </c>
      <c r="C44" s="41">
        <v>102.35202495739168</v>
      </c>
      <c r="D44" s="41">
        <v>98.714884260978991</v>
      </c>
      <c r="E44" s="41"/>
      <c r="F44" s="41">
        <v>97.987808792477949</v>
      </c>
      <c r="H44" s="37"/>
      <c r="J44" s="13"/>
      <c r="K44" s="13"/>
      <c r="L44" s="13"/>
      <c r="M44" s="13"/>
      <c r="N44" s="13"/>
      <c r="O44" s="13"/>
    </row>
    <row r="45" spans="2:15" ht="15" thickBot="1">
      <c r="B45" s="6" t="s">
        <v>63</v>
      </c>
      <c r="C45" s="43">
        <v>102.69342749153655</v>
      </c>
      <c r="D45" s="43">
        <v>99.002657019643266</v>
      </c>
      <c r="E45" s="43"/>
      <c r="F45" s="43">
        <v>98.372257619588638</v>
      </c>
      <c r="H45" s="37"/>
      <c r="J45" s="13"/>
      <c r="K45" s="13"/>
      <c r="L45" s="13"/>
      <c r="M45" s="13"/>
      <c r="N45" s="13"/>
      <c r="O45" s="13"/>
    </row>
    <row r="46" spans="2:15">
      <c r="B46" s="1" t="s">
        <v>64</v>
      </c>
      <c r="C46" s="37">
        <v>103.04589731914484</v>
      </c>
      <c r="D46" s="37">
        <v>99.320332036882789</v>
      </c>
      <c r="E46" s="37"/>
      <c r="F46" s="37">
        <v>98.740259151284377</v>
      </c>
      <c r="H46" s="37"/>
      <c r="J46" s="13"/>
      <c r="K46" s="13"/>
      <c r="L46" s="13"/>
      <c r="M46" s="13"/>
      <c r="N46" s="13"/>
      <c r="O46" s="13"/>
    </row>
    <row r="47" spans="2:15">
      <c r="B47" s="1" t="s">
        <v>65</v>
      </c>
      <c r="C47" s="37">
        <v>103.40954344264931</v>
      </c>
      <c r="D47" s="37">
        <v>99.560772187583296</v>
      </c>
      <c r="E47" s="37"/>
      <c r="F47" s="37">
        <v>99.09041787565674</v>
      </c>
      <c r="H47" s="37"/>
      <c r="J47" s="13"/>
      <c r="K47" s="13"/>
      <c r="L47" s="13"/>
      <c r="M47" s="13"/>
      <c r="N47" s="13"/>
      <c r="O47" s="13"/>
    </row>
    <row r="48" spans="2:15">
      <c r="B48" s="1" t="s">
        <v>66</v>
      </c>
      <c r="C48" s="37">
        <v>103.78991585677377</v>
      </c>
      <c r="D48" s="37">
        <v>99.832514464526227</v>
      </c>
      <c r="E48" s="37"/>
      <c r="F48" s="37">
        <v>99.422835109965789</v>
      </c>
      <c r="H48" s="37"/>
      <c r="J48" s="13"/>
      <c r="K48" s="13"/>
      <c r="L48" s="13"/>
      <c r="M48" s="13"/>
      <c r="N48" s="13"/>
      <c r="O48" s="13"/>
    </row>
    <row r="49" spans="2:15" ht="15" thickBot="1">
      <c r="B49" s="40" t="s">
        <v>67</v>
      </c>
      <c r="C49" s="41">
        <v>104.1815505395631</v>
      </c>
      <c r="D49" s="41">
        <v>100.12947405200312</v>
      </c>
      <c r="E49" s="41"/>
      <c r="F49" s="41">
        <v>99.746179683113368</v>
      </c>
      <c r="H49" s="37"/>
      <c r="J49" s="13"/>
      <c r="K49" s="13"/>
      <c r="L49" s="13"/>
      <c r="M49" s="13"/>
      <c r="N49" s="13"/>
      <c r="O49" s="13"/>
    </row>
    <row r="50" spans="2:15">
      <c r="B50" s="45" t="s">
        <v>68</v>
      </c>
      <c r="C50" s="46">
        <v>104.58456700430607</v>
      </c>
      <c r="D50" s="46">
        <v>100.45152994000692</v>
      </c>
      <c r="E50" s="46"/>
      <c r="F50" s="46">
        <v>100.17768013079164</v>
      </c>
      <c r="H50" s="37"/>
      <c r="J50" s="13"/>
      <c r="K50" s="13"/>
      <c r="L50" s="13"/>
      <c r="M50" s="13"/>
      <c r="N50" s="13"/>
      <c r="O50" s="13"/>
    </row>
    <row r="51" spans="2:15">
      <c r="B51" s="40" t="s">
        <v>69</v>
      </c>
      <c r="C51" s="41">
        <v>104.99908850014084</v>
      </c>
      <c r="D51" s="41">
        <v>100.79855425582318</v>
      </c>
      <c r="E51" s="41"/>
      <c r="F51" s="41">
        <v>100.60930699918207</v>
      </c>
      <c r="H51" s="37"/>
      <c r="J51" s="13"/>
      <c r="K51" s="13"/>
      <c r="L51" s="13"/>
      <c r="M51" s="13"/>
      <c r="N51" s="13"/>
      <c r="O51" s="13"/>
    </row>
    <row r="52" spans="2:15">
      <c r="B52" s="40" t="s">
        <v>70</v>
      </c>
      <c r="C52" s="41">
        <v>105.41913462065115</v>
      </c>
      <c r="D52" s="41">
        <v>101.16792667425536</v>
      </c>
      <c r="E52" s="41"/>
      <c r="F52" s="41">
        <v>101.04098950421189</v>
      </c>
      <c r="H52" s="37"/>
      <c r="J52" s="13"/>
      <c r="K52" s="13"/>
      <c r="L52" s="13"/>
      <c r="M52" s="13"/>
      <c r="O52" s="13"/>
    </row>
    <row r="53" spans="2:15" ht="15" thickBot="1">
      <c r="B53" s="6" t="s">
        <v>71</v>
      </c>
      <c r="C53" s="43">
        <v>105.85062963094332</v>
      </c>
      <c r="D53" s="43">
        <v>101.55934162269598</v>
      </c>
      <c r="E53" s="43"/>
      <c r="F53" s="43">
        <v>101.47266351704565</v>
      </c>
      <c r="H53" s="37"/>
      <c r="J53" s="13"/>
      <c r="K53" s="13"/>
      <c r="L53" s="13"/>
      <c r="M53" s="13"/>
      <c r="O53" s="13"/>
    </row>
    <row r="54" spans="2:15">
      <c r="B54" s="45" t="s">
        <v>72</v>
      </c>
      <c r="C54" s="46">
        <v>106.29370305188401</v>
      </c>
      <c r="D54" s="46">
        <v>101.97116441999557</v>
      </c>
      <c r="E54" s="46"/>
      <c r="F54" s="46">
        <v>101.90427968863551</v>
      </c>
      <c r="H54" s="37"/>
      <c r="J54" s="13"/>
      <c r="K54" s="13"/>
      <c r="L54" s="13"/>
      <c r="M54" s="13"/>
      <c r="O54" s="13"/>
    </row>
    <row r="55" spans="2:15">
      <c r="B55" s="40" t="s">
        <v>73</v>
      </c>
      <c r="C55" s="40"/>
      <c r="D55" s="41">
        <v>102.3943506851727</v>
      </c>
      <c r="E55" s="41"/>
      <c r="F55" s="41">
        <v>102.3358004039129</v>
      </c>
      <c r="H55" s="37"/>
      <c r="J55" s="13"/>
      <c r="K55" s="13"/>
      <c r="M55" s="13"/>
      <c r="O55" s="13"/>
    </row>
    <row r="56" spans="2:15">
      <c r="B56" s="40" t="s">
        <v>74</v>
      </c>
      <c r="D56" s="37">
        <v>102.79759802948793</v>
      </c>
      <c r="E56" s="37"/>
      <c r="F56" s="37">
        <v>102.76719466885449</v>
      </c>
      <c r="H56" s="37"/>
      <c r="J56" s="13"/>
      <c r="K56" s="13"/>
      <c r="M56" s="13"/>
      <c r="O56" s="13"/>
    </row>
    <row r="57" spans="2:15" ht="15" thickBot="1">
      <c r="B57" s="6" t="s">
        <v>75</v>
      </c>
      <c r="C57" s="6"/>
      <c r="D57" s="43">
        <v>103.21204921756186</v>
      </c>
      <c r="E57" s="43"/>
      <c r="F57" s="43">
        <v>103.19843525966816</v>
      </c>
      <c r="H57" s="37"/>
      <c r="J57" s="13"/>
      <c r="K57" s="13"/>
      <c r="M57" s="13"/>
      <c r="O57" s="13"/>
    </row>
    <row r="58" spans="2:15" ht="15" thickBot="1">
      <c r="B58" s="48" t="s">
        <v>76</v>
      </c>
      <c r="C58" s="48"/>
      <c r="D58" s="49">
        <v>103.63783162105773</v>
      </c>
      <c r="E58" s="49"/>
      <c r="F58" s="49">
        <v>103.62949732232572</v>
      </c>
      <c r="H58" s="37"/>
      <c r="J58" s="13"/>
      <c r="K58" s="13"/>
      <c r="M58" s="13"/>
      <c r="O58" s="13"/>
    </row>
  </sheetData>
  <mergeCells count="2">
    <mergeCell ref="A1:A2"/>
    <mergeCell ref="B23:G23"/>
  </mergeCells>
  <hyperlinks>
    <hyperlink ref="A1:A2" location="Contents!A1" display="Return to Contents"/>
    <hyperlink ref="B23:G23" r:id="rId1" display="Scottish Government (2020) First estimate of GDP: 2020 Q3 "/>
  </hyperlinks>
  <pageMargins left="0.7" right="0.7" top="0.75" bottom="0.75" header="0.3" footer="0.3"/>
  <pageSetup paperSize="9" orientation="portrait" horizontalDpi="90" verticalDpi="9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Normal="100" workbookViewId="0">
      <selection sqref="A1:A2"/>
    </sheetView>
  </sheetViews>
  <sheetFormatPr defaultColWidth="9.140625" defaultRowHeight="14.25"/>
  <cols>
    <col min="1" max="1" width="10.7109375" style="1" customWidth="1"/>
    <col min="2" max="2" width="17.140625" style="1" customWidth="1"/>
    <col min="3" max="16384" width="9.140625" style="1"/>
  </cols>
  <sheetData>
    <row r="1" spans="1:19">
      <c r="A1" s="85" t="s">
        <v>1</v>
      </c>
    </row>
    <row r="2" spans="1:19">
      <c r="A2" s="85"/>
    </row>
    <row r="3" spans="1:19" ht="15.75" thickBot="1">
      <c r="B3" s="82" t="s">
        <v>99</v>
      </c>
      <c r="C3" s="18"/>
      <c r="D3" s="18"/>
      <c r="E3" s="18"/>
      <c r="F3" s="18"/>
      <c r="G3" s="18"/>
      <c r="H3" s="18"/>
      <c r="I3" s="18"/>
    </row>
    <row r="4" spans="1:19" ht="15.75" thickBot="1">
      <c r="B4" s="34" t="s">
        <v>32</v>
      </c>
      <c r="C4" s="35">
        <v>2019</v>
      </c>
      <c r="D4" s="35">
        <v>2020</v>
      </c>
      <c r="E4" s="35">
        <v>2021</v>
      </c>
      <c r="F4" s="35">
        <v>2022</v>
      </c>
      <c r="G4" s="35">
        <v>2023</v>
      </c>
      <c r="H4" s="35">
        <v>2024</v>
      </c>
      <c r="I4" s="35">
        <v>2025</v>
      </c>
    </row>
    <row r="5" spans="1:19" ht="15" thickBot="1">
      <c r="B5" s="87" t="s">
        <v>33</v>
      </c>
      <c r="C5" s="88"/>
      <c r="D5" s="88"/>
      <c r="E5" s="88"/>
      <c r="F5" s="88"/>
      <c r="G5" s="88"/>
      <c r="H5" s="88"/>
      <c r="I5" s="88"/>
    </row>
    <row r="6" spans="1:19" ht="15" thickBot="1">
      <c r="B6" s="36" t="s">
        <v>30</v>
      </c>
      <c r="C6" s="62">
        <v>0.946252554048721</v>
      </c>
      <c r="D6" s="63">
        <v>0.95694317849910338</v>
      </c>
      <c r="E6" s="63">
        <v>1.1092830302209533</v>
      </c>
      <c r="F6" s="63">
        <v>1.1538209838074076</v>
      </c>
      <c r="G6" s="63">
        <v>1.1733604798380481</v>
      </c>
      <c r="H6" s="63">
        <v>1.187254985968389</v>
      </c>
      <c r="I6" s="64"/>
      <c r="P6" s="37"/>
      <c r="Q6" s="37"/>
      <c r="R6" s="37"/>
      <c r="S6" s="37"/>
    </row>
    <row r="7" spans="1:19" ht="15" thickBot="1">
      <c r="B7" s="36" t="s">
        <v>31</v>
      </c>
      <c r="C7" s="65">
        <v>0.76622281365110734</v>
      </c>
      <c r="D7" s="63">
        <v>-10.660432875550551</v>
      </c>
      <c r="E7" s="63">
        <v>1.8036359915432065</v>
      </c>
      <c r="F7" s="63">
        <v>7.4869057997586363</v>
      </c>
      <c r="G7" s="63">
        <v>1.5667531426896142</v>
      </c>
      <c r="H7" s="63">
        <v>1.5871418696388195</v>
      </c>
      <c r="I7" s="63">
        <v>1.712139575888405</v>
      </c>
      <c r="P7" s="37"/>
      <c r="Q7" s="37"/>
      <c r="R7" s="37"/>
      <c r="S7" s="37"/>
    </row>
    <row r="8" spans="1:19" ht="15" thickBot="1">
      <c r="B8" s="89" t="s">
        <v>34</v>
      </c>
      <c r="C8" s="90"/>
      <c r="D8" s="90"/>
      <c r="E8" s="90"/>
      <c r="F8" s="90"/>
      <c r="G8" s="90"/>
      <c r="H8" s="90"/>
      <c r="I8" s="91"/>
      <c r="Q8" s="37"/>
      <c r="R8" s="37"/>
      <c r="S8" s="37"/>
    </row>
    <row r="9" spans="1:19" ht="15" thickBot="1">
      <c r="B9" s="36" t="s">
        <v>30</v>
      </c>
      <c r="C9" s="63">
        <v>2.8222551503450433</v>
      </c>
      <c r="D9" s="63">
        <v>3.0226652912801688</v>
      </c>
      <c r="E9" s="63">
        <v>3.0951200290054937</v>
      </c>
      <c r="F9" s="63">
        <v>3.2328390865373091</v>
      </c>
      <c r="G9" s="63">
        <v>3.2697333467321732</v>
      </c>
      <c r="H9" s="63">
        <v>3.2573931558113722</v>
      </c>
      <c r="I9" s="64"/>
      <c r="P9" s="37"/>
      <c r="Q9" s="37"/>
      <c r="R9" s="37"/>
      <c r="S9" s="37"/>
    </row>
    <row r="10" spans="1:19" ht="15" thickBot="1">
      <c r="B10" s="36" t="s">
        <v>115</v>
      </c>
      <c r="C10" s="65">
        <v>4.2372465712775975</v>
      </c>
      <c r="D10" s="63">
        <v>2.4607005183294506</v>
      </c>
      <c r="E10" s="63">
        <v>2.559614321051229</v>
      </c>
      <c r="F10" s="63">
        <v>2.4311595881923997</v>
      </c>
      <c r="G10" s="63">
        <v>2.7337259892166399</v>
      </c>
      <c r="H10" s="63">
        <v>3.0216175293538594</v>
      </c>
      <c r="I10" s="63">
        <v>3.3046306366467881</v>
      </c>
    </row>
    <row r="11" spans="1:19" ht="15" thickBot="1">
      <c r="B11" s="87" t="s">
        <v>35</v>
      </c>
      <c r="C11" s="88"/>
      <c r="D11" s="88"/>
      <c r="E11" s="88"/>
      <c r="F11" s="88"/>
      <c r="G11" s="88"/>
      <c r="H11" s="88"/>
      <c r="I11" s="88"/>
    </row>
    <row r="12" spans="1:19" ht="15" thickBot="1">
      <c r="B12" s="36" t="s">
        <v>30</v>
      </c>
      <c r="C12" s="63">
        <v>0.39669882903980991</v>
      </c>
      <c r="D12" s="63">
        <v>-0.30494765327943041</v>
      </c>
      <c r="E12" s="63">
        <v>0.13103732879680141</v>
      </c>
      <c r="F12" s="63">
        <v>0.15786079950788068</v>
      </c>
      <c r="G12" s="63">
        <v>0.17095147809047528</v>
      </c>
      <c r="H12" s="63">
        <v>0.19841485742855269</v>
      </c>
      <c r="I12" s="64"/>
    </row>
    <row r="13" spans="1:19" ht="15" thickBot="1">
      <c r="B13" s="67" t="s">
        <v>31</v>
      </c>
      <c r="C13" s="68">
        <v>0.10884852789854182</v>
      </c>
      <c r="D13" s="69">
        <v>-2.3660445820797515</v>
      </c>
      <c r="E13" s="69">
        <v>-1.4793076975750497</v>
      </c>
      <c r="F13" s="69">
        <v>1.2408635876224539</v>
      </c>
      <c r="G13" s="69">
        <v>0.930597795700705</v>
      </c>
      <c r="H13" s="69">
        <v>0.35486310292880408</v>
      </c>
      <c r="I13" s="69">
        <v>0.19406737515104133</v>
      </c>
    </row>
    <row r="14" spans="1:19" s="13" customFormat="1">
      <c r="B14" s="38" t="s">
        <v>36</v>
      </c>
    </row>
    <row r="15" spans="1:19" s="13" customFormat="1">
      <c r="B15" s="60" t="s">
        <v>37</v>
      </c>
      <c r="C15" s="60"/>
      <c r="D15" s="60"/>
      <c r="E15" s="60"/>
      <c r="F15" s="60"/>
      <c r="G15" s="60"/>
      <c r="H15" s="60"/>
      <c r="I15" s="60"/>
      <c r="J15" s="60"/>
    </row>
    <row r="16" spans="1:19" s="13" customFormat="1">
      <c r="B16" s="26" t="s">
        <v>10</v>
      </c>
    </row>
    <row r="17" spans="2:12">
      <c r="B17" s="83" t="s">
        <v>100</v>
      </c>
    </row>
    <row r="18" spans="2:12">
      <c r="B18" s="83" t="s">
        <v>101</v>
      </c>
      <c r="J18" s="37"/>
      <c r="K18" s="37"/>
      <c r="L18" s="37"/>
    </row>
    <row r="19" spans="2:12">
      <c r="D19" s="37"/>
      <c r="E19" s="37"/>
      <c r="F19" s="37"/>
      <c r="G19" s="37"/>
      <c r="H19" s="37"/>
      <c r="I19" s="37"/>
      <c r="J19" s="37"/>
      <c r="K19" s="37"/>
      <c r="L19" s="37"/>
    </row>
    <row r="20" spans="2:12">
      <c r="D20" s="37"/>
      <c r="E20" s="37"/>
      <c r="F20" s="37"/>
      <c r="G20" s="37"/>
      <c r="H20" s="37"/>
      <c r="I20" s="37"/>
      <c r="J20" s="37"/>
      <c r="K20" s="37"/>
      <c r="L20" s="37"/>
    </row>
    <row r="21" spans="2:12">
      <c r="D21" s="37"/>
      <c r="E21" s="37"/>
      <c r="F21" s="37"/>
      <c r="G21" s="37"/>
      <c r="H21" s="37"/>
      <c r="I21" s="37"/>
      <c r="J21" s="37"/>
    </row>
  </sheetData>
  <mergeCells count="4">
    <mergeCell ref="A1:A2"/>
    <mergeCell ref="B5:I5"/>
    <mergeCell ref="B8:I8"/>
    <mergeCell ref="B11:I11"/>
  </mergeCells>
  <hyperlinks>
    <hyperlink ref="A1:A2" location="Contents!A1" display="Return to Contents"/>
    <hyperlink ref="B15:I15" r:id="rId1" display="Scottish Fiscal Commission (2020) Scotland’s Economic and Fiscal Forecasts – February 202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2"/>
  <sheetViews>
    <sheetView workbookViewId="0">
      <selection activeCell="E29" sqref="E29"/>
    </sheetView>
  </sheetViews>
  <sheetFormatPr defaultColWidth="8.7109375" defaultRowHeight="14.25"/>
  <cols>
    <col min="1" max="16384" width="8.7109375" style="1"/>
  </cols>
  <sheetData>
    <row r="1" spans="1:1" ht="14.1" customHeight="1">
      <c r="A1" s="85" t="s">
        <v>1</v>
      </c>
    </row>
    <row r="2" spans="1:1">
      <c r="A2" s="85"/>
    </row>
  </sheetData>
  <mergeCells count="1">
    <mergeCell ref="A1:A2"/>
  </mergeCells>
  <hyperlinks>
    <hyperlink ref="A1:A2" location="Contents!A1" display="Return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A2"/>
    </sheetView>
  </sheetViews>
  <sheetFormatPr defaultColWidth="8.7109375" defaultRowHeight="14.25"/>
  <cols>
    <col min="1" max="1" width="9.85546875" style="1" customWidth="1"/>
    <col min="2" max="2" width="54.7109375" style="1" customWidth="1"/>
    <col min="3" max="3" width="13.140625" style="1" customWidth="1"/>
    <col min="4" max="4" width="12.5703125" style="1" customWidth="1"/>
    <col min="5" max="5" width="11.42578125" style="1" customWidth="1"/>
    <col min="6" max="16384" width="8.7109375" style="1"/>
  </cols>
  <sheetData>
    <row r="1" spans="1:12">
      <c r="A1" s="85" t="s">
        <v>1</v>
      </c>
    </row>
    <row r="2" spans="1:12">
      <c r="A2" s="85"/>
    </row>
    <row r="3" spans="1:12" ht="15">
      <c r="B3" s="8" t="s">
        <v>80</v>
      </c>
    </row>
    <row r="4" spans="1:12" ht="15">
      <c r="B4" s="9" t="s">
        <v>81</v>
      </c>
      <c r="C4" s="10" t="s">
        <v>82</v>
      </c>
      <c r="D4" s="11" t="s">
        <v>83</v>
      </c>
      <c r="E4" s="10" t="s">
        <v>11</v>
      </c>
    </row>
    <row r="5" spans="1:12">
      <c r="B5" s="79" t="s">
        <v>84</v>
      </c>
      <c r="C5" s="72">
        <v>30922.553593958917</v>
      </c>
      <c r="D5" s="72">
        <v>4973</v>
      </c>
      <c r="E5" s="72">
        <v>35895.553593958917</v>
      </c>
      <c r="G5" s="84"/>
      <c r="H5" s="84"/>
      <c r="I5" s="84"/>
      <c r="J5" s="84"/>
      <c r="K5" s="84"/>
      <c r="L5" s="84"/>
    </row>
    <row r="6" spans="1:12">
      <c r="B6" s="71" t="s">
        <v>85</v>
      </c>
      <c r="C6" s="72">
        <v>1001.8000000000001</v>
      </c>
      <c r="D6" s="72">
        <v>0</v>
      </c>
      <c r="E6" s="72">
        <v>1001.8000000000001</v>
      </c>
      <c r="G6" s="84"/>
      <c r="H6" s="84"/>
      <c r="I6" s="84"/>
      <c r="J6" s="84"/>
      <c r="K6" s="84"/>
      <c r="L6" s="84"/>
    </row>
    <row r="7" spans="1:12">
      <c r="B7" s="71" t="s">
        <v>86</v>
      </c>
      <c r="C7" s="72">
        <v>1828</v>
      </c>
      <c r="D7" s="72">
        <v>0</v>
      </c>
      <c r="E7" s="72">
        <v>1828</v>
      </c>
      <c r="G7" s="84"/>
      <c r="H7" s="84"/>
      <c r="I7" s="84"/>
      <c r="J7" s="84"/>
      <c r="K7" s="84"/>
      <c r="L7" s="84"/>
    </row>
    <row r="8" spans="1:12">
      <c r="B8" s="71" t="s">
        <v>87</v>
      </c>
      <c r="C8" s="72">
        <v>319</v>
      </c>
      <c r="D8" s="72">
        <v>450</v>
      </c>
      <c r="E8" s="72">
        <v>769</v>
      </c>
      <c r="G8" s="84"/>
      <c r="H8" s="84"/>
      <c r="I8" s="84"/>
      <c r="J8" s="84"/>
      <c r="K8" s="84"/>
      <c r="L8" s="84"/>
    </row>
    <row r="9" spans="1:12" ht="15" thickBot="1">
      <c r="B9" s="74" t="s">
        <v>88</v>
      </c>
      <c r="C9" s="75">
        <v>231</v>
      </c>
      <c r="D9" s="75">
        <v>200</v>
      </c>
      <c r="E9" s="75">
        <v>431</v>
      </c>
      <c r="G9" s="84"/>
      <c r="H9" s="84"/>
      <c r="I9" s="84"/>
      <c r="J9" s="84"/>
      <c r="K9" s="84"/>
      <c r="L9" s="84"/>
    </row>
    <row r="10" spans="1:12">
      <c r="B10" s="71" t="s">
        <v>89</v>
      </c>
      <c r="C10" s="72">
        <v>12937.378189912</v>
      </c>
      <c r="D10" s="72"/>
      <c r="E10" s="72">
        <v>12937.378189912</v>
      </c>
      <c r="G10" s="84"/>
      <c r="H10" s="84"/>
      <c r="I10" s="84"/>
      <c r="J10" s="84"/>
      <c r="K10" s="84"/>
      <c r="L10" s="84"/>
    </row>
    <row r="11" spans="1:12">
      <c r="B11" s="71" t="s">
        <v>90</v>
      </c>
      <c r="C11" s="72">
        <v>-12430.2849185824</v>
      </c>
      <c r="D11" s="72"/>
      <c r="E11" s="72">
        <v>-12430.2849185824</v>
      </c>
      <c r="G11" s="84"/>
      <c r="H11" s="84"/>
      <c r="I11" s="84"/>
      <c r="J11" s="84"/>
      <c r="K11" s="84"/>
      <c r="L11" s="84"/>
    </row>
    <row r="12" spans="1:12">
      <c r="B12" s="71" t="s">
        <v>91</v>
      </c>
      <c r="C12" s="73">
        <v>3309.5348552766691</v>
      </c>
      <c r="D12" s="73"/>
      <c r="E12" s="73">
        <v>3309.5348552766691</v>
      </c>
      <c r="G12" s="84"/>
      <c r="H12" s="84"/>
      <c r="I12" s="84"/>
      <c r="J12" s="84"/>
      <c r="K12" s="84"/>
      <c r="L12" s="84"/>
    </row>
    <row r="13" spans="1:12">
      <c r="B13" s="71" t="s">
        <v>92</v>
      </c>
      <c r="C13" s="73">
        <v>-318.74823203326429</v>
      </c>
      <c r="D13" s="73"/>
      <c r="E13" s="73">
        <v>-318.74823203326429</v>
      </c>
      <c r="G13" s="84"/>
      <c r="H13" s="84"/>
      <c r="I13" s="84"/>
      <c r="J13" s="84"/>
      <c r="K13" s="84"/>
      <c r="L13" s="84"/>
    </row>
    <row r="14" spans="1:12" ht="15" thickBot="1">
      <c r="B14" s="74" t="s">
        <v>93</v>
      </c>
      <c r="C14" s="76">
        <v>2631</v>
      </c>
      <c r="D14" s="76"/>
      <c r="E14" s="76">
        <v>2631</v>
      </c>
      <c r="G14" s="84"/>
      <c r="H14" s="84"/>
      <c r="I14" s="84"/>
      <c r="J14" s="84"/>
      <c r="K14" s="84"/>
      <c r="L14" s="84"/>
    </row>
    <row r="15" spans="1:12" ht="15" thickBot="1">
      <c r="B15" s="77" t="s">
        <v>94</v>
      </c>
      <c r="C15" s="78"/>
      <c r="D15" s="78">
        <v>208.22077549380515</v>
      </c>
      <c r="E15" s="78">
        <v>208.22077549380515</v>
      </c>
      <c r="G15" s="84"/>
      <c r="H15" s="84"/>
      <c r="I15" s="84"/>
      <c r="J15" s="84"/>
      <c r="K15" s="84"/>
      <c r="L15" s="84"/>
    </row>
    <row r="16" spans="1:12" ht="15" thickBot="1">
      <c r="B16" s="77" t="s">
        <v>95</v>
      </c>
      <c r="C16" s="78">
        <v>40431.233488531921</v>
      </c>
      <c r="D16" s="78">
        <v>5831.2207754938054</v>
      </c>
      <c r="E16" s="78">
        <v>46262.454264025728</v>
      </c>
      <c r="G16" s="84"/>
      <c r="H16" s="84"/>
      <c r="I16" s="84"/>
      <c r="J16" s="84"/>
      <c r="K16" s="84"/>
      <c r="L16" s="84"/>
    </row>
    <row r="17" spans="2:5">
      <c r="B17" s="70" t="s">
        <v>96</v>
      </c>
      <c r="C17" s="40"/>
      <c r="D17" s="40"/>
      <c r="E17" s="40"/>
    </row>
    <row r="18" spans="2:5">
      <c r="B18" s="14" t="s">
        <v>97</v>
      </c>
    </row>
  </sheetData>
  <mergeCells count="1">
    <mergeCell ref="A1:A2"/>
  </mergeCells>
  <hyperlinks>
    <hyperlink ref="A1:A2" location="Contents!A1" display="Return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2"/>
  <sheetViews>
    <sheetView workbookViewId="0">
      <selection activeCell="N26" sqref="N26"/>
    </sheetView>
  </sheetViews>
  <sheetFormatPr defaultColWidth="8.7109375" defaultRowHeight="14.25"/>
  <cols>
    <col min="1" max="16384" width="8.7109375" style="1"/>
  </cols>
  <sheetData>
    <row r="1" spans="1:1" ht="14.1" customHeight="1">
      <c r="A1" s="85" t="s">
        <v>1</v>
      </c>
    </row>
    <row r="2" spans="1:1">
      <c r="A2" s="85"/>
    </row>
  </sheetData>
  <mergeCells count="1">
    <mergeCell ref="A1:A2"/>
  </mergeCells>
  <hyperlinks>
    <hyperlink ref="A1:A2" location="Contents!A1" display="Return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A34851163</value>
    </field>
    <field name="Objective-Title">
      <value order="0">Scotlands-Economic-and-Fiscal-Forecasts-January-2021-Chapter-0-Summary-Charts-and-Tables  - Revised and Reloaded in October 2021</value>
    </field>
    <field name="Objective-Description">
      <value order="0"/>
    </field>
    <field name="Objective-CreationStamp">
      <value order="0">2021-10-05T06:57:01Z</value>
    </field>
    <field name="Objective-IsApproved">
      <value order="0">false</value>
    </field>
    <field name="Objective-IsPublished">
      <value order="0">false</value>
    </field>
    <field name="Objective-DatePublished">
      <value order="0"/>
    </field>
    <field name="Objective-ModificationStamp">
      <value order="0">2021-10-05T06:57:01Z</value>
    </field>
    <field name="Objective-Owner">
      <value order="0">Forner, Francisco F (U417420)</value>
    </field>
    <field name="Objective-Path">
      <value order="0">Objective Global Folder:Scottish Fiscal Commission File Plan:Economics and finance:Public finance:Public finance - financial management:Research and analysis: Public finance - financial management (Scottish Fiscal Commission):Scottish Fiscal Commission: Research and Analysis - Budget: 2021-22 Forecast: Social Security: 2020-2025</value>
    </field>
    <field name="Objective-Parent">
      <value order="0">Scottish Fiscal Commission: Research and Analysis - Budget: 2021-22 Forecast: Social Security: 2020-2025</value>
    </field>
    <field name="Objective-State">
      <value order="0">Being Drafted</value>
    </field>
    <field name="Objective-VersionId">
      <value order="0">vA51253430</value>
    </field>
    <field name="Objective-Version">
      <value order="0">0.1</value>
    </field>
    <field name="Objective-VersionNumber">
      <value order="0">1</value>
    </field>
    <field name="Objective-VersionComment">
      <value order="0">First version</value>
    </field>
    <field name="Objective-FileNumber">
      <value order="0">CASE/530687</value>
    </field>
    <field name="Objective-Classification">
      <value order="0">OFFICIAL-SENSITIVE</value>
    </field>
    <field name="Objective-Caveats">
      <value order="0">Caveat for access to Scottish Fiscal Commission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Introduction</vt:lpstr>
      <vt:lpstr>COVID-19</vt:lpstr>
      <vt:lpstr>Economy</vt:lpstr>
      <vt:lpstr>Figure 1</vt:lpstr>
      <vt:lpstr>Figure 2</vt:lpstr>
      <vt:lpstr>Public Finances</vt:lpstr>
      <vt:lpstr>Figure 3</vt:lpstr>
      <vt:lpstr>Income tax</vt:lpstr>
      <vt:lpstr>Figure 4</vt:lpstr>
      <vt:lpstr>Other tax and social security</vt:lpstr>
      <vt:lpstr>Figure 5</vt:lpstr>
      <vt:lpstr>Figure 6</vt:lpstr>
      <vt:lpstr>Figure 7</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U445289</dc:creator>
  <cp:lastModifiedBy>u442156</cp:lastModifiedBy>
  <dcterms:created xsi:type="dcterms:W3CDTF">2020-04-02T13:20:57Z</dcterms:created>
  <dcterms:modified xsi:type="dcterms:W3CDTF">2021-10-18T12:48:07Z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A34851163</vt:lpwstr>
  </property>
  <property fmtid="{D5CDD505-2E9C-101B-9397-08002B2CF9AE}" pid="4" name="Objective-Title">
    <vt:lpwstr>Scotlands-Economic-and-Fiscal-Forecasts-January-2021-Chapter-0-Summary-Charts-and-Tables  - Revised and Reloaded in October 2021</vt:lpwstr>
  </property>
  <property fmtid="{D5CDD505-2E9C-101B-9397-08002B2CF9AE}" pid="5" name="Objective-Description">
    <vt:lpwstr/>
  </property>
  <property fmtid="{D5CDD505-2E9C-101B-9397-08002B2CF9AE}" pid="6" name="Objective-CreationStamp">
    <vt:filetime>2021-10-05T06:57:01Z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2021-10-05T06:57:01Z</vt:filetime>
  </property>
  <property fmtid="{D5CDD505-2E9C-101B-9397-08002B2CF9AE}" pid="11" name="Objective-Owner">
    <vt:lpwstr>Forner, Francisco F (U417420)</vt:lpwstr>
  </property>
  <property fmtid="{D5CDD505-2E9C-101B-9397-08002B2CF9AE}" pid="12" name="Objective-Path">
    <vt:lpwstr>Objective Global Folder:Scottish Fiscal Commission File Plan:Economics and finance:Public finance:Public finance - financial management:Research and analysis: Public finance - financial management (Scottish Fiscal Commission):Scottish Fiscal Commission: R</vt:lpwstr>
  </property>
  <property fmtid="{D5CDD505-2E9C-101B-9397-08002B2CF9AE}" pid="13" name="Objective-Parent">
    <vt:lpwstr>Scottish Fiscal Commission: Research and Analysis - Budget: 2021-22 Forecast: Social Security: 2020-2025</vt:lpwstr>
  </property>
  <property fmtid="{D5CDD505-2E9C-101B-9397-08002B2CF9AE}" pid="14" name="Objective-State">
    <vt:lpwstr>Being Drafted</vt:lpwstr>
  </property>
  <property fmtid="{D5CDD505-2E9C-101B-9397-08002B2CF9AE}" pid="15" name="Objective-VersionId">
    <vt:lpwstr>vA51253430</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Special groups: Caveat for access to Scottish Fiscal Commission;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