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450381\Objective\Director\Cache\erdm.scotland.gov.uk 8443 uA24382\A37520878\"/>
    </mc:Choice>
  </mc:AlternateContent>
  <bookViews>
    <workbookView xWindow="0" yWindow="0" windowWidth="19200" windowHeight="7050" tabRatio="601" firstSheet="1" activeTab="4"/>
  </bookViews>
  <sheets>
    <sheet name="Contents" sheetId="2" r:id="rId1"/>
    <sheet name="Overview" sheetId="3" r:id="rId2"/>
    <sheet name="Figure 5.1" sheetId="37" r:id="rId3"/>
    <sheet name="Forecasts" sheetId="6" r:id="rId4"/>
    <sheet name="Figure 5.2" sheetId="7" r:id="rId5"/>
    <sheet name="Figure 5.3" sheetId="41" r:id="rId6"/>
    <sheet name="Figure 5.4" sheetId="10" r:id="rId7"/>
    <sheet name="Figure 5.5" sheetId="12" r:id="rId8"/>
    <sheet name="Figure 5.6" sheetId="39" r:id="rId9"/>
    <sheet name="Figure 5.7" sheetId="40" r:id="rId10"/>
    <sheet name="Figure 5.8 " sheetId="19" r:id="rId11"/>
    <sheet name="Figure 5.9" sheetId="44" r:id="rId12"/>
    <sheet name="Figure 5.10" sheetId="18" r:id="rId13"/>
    <sheet name="Figure 5.11" sheetId="24" r:id="rId14"/>
    <sheet name="Comparison with BGAs" sheetId="35" r:id="rId15"/>
    <sheet name="Figure 5.12" sheetId="15" r:id="rId16"/>
    <sheet name="Figure 5.13" sheetId="43" r:id="rId17"/>
    <sheet name="Figure 5.14" sheetId="42" r:id="rId18"/>
  </sheets>
  <definedNames>
    <definedName name="_xlnm._FilterDatabase" localSheetId="4" hidden="1">'Figure 5.2'!$A$27:$A$32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<sst xmlns="http://schemas.openxmlformats.org/spreadsheetml/2006/main" count="394" uniqueCount="190">
  <si>
    <t>Scotland's Economic &amp; Fiscal Forecasts - Chapter 5 - Social Security</t>
  </si>
  <si>
    <t>Best Start Grant</t>
  </si>
  <si>
    <t>Return to Contents</t>
  </si>
  <si>
    <t>2020-21</t>
  </si>
  <si>
    <t>2021-22</t>
  </si>
  <si>
    <t>2022-23</t>
  </si>
  <si>
    <t>2023-24</t>
  </si>
  <si>
    <t>2024-25</t>
  </si>
  <si>
    <t>Source: Scottish Fiscal Commission</t>
  </si>
  <si>
    <t>Funeral Support Payment</t>
  </si>
  <si>
    <t>Discretionary Housing Payments</t>
  </si>
  <si>
    <t>Scottish Welfare Fund</t>
  </si>
  <si>
    <t>Personal Independence Payment</t>
  </si>
  <si>
    <t>Severe Disablement Allowance</t>
  </si>
  <si>
    <t>Scottish Child Payment</t>
  </si>
  <si>
    <t>Overview</t>
  </si>
  <si>
    <t>Forecasts</t>
  </si>
  <si>
    <t>£ million</t>
  </si>
  <si>
    <t>2025-26</t>
  </si>
  <si>
    <t>Child Winter Heating Assistance</t>
  </si>
  <si>
    <t>Total spending</t>
  </si>
  <si>
    <t>Data updates</t>
  </si>
  <si>
    <t>Modelling changes</t>
  </si>
  <si>
    <t>Assumptions - Eligibility and take-up</t>
  </si>
  <si>
    <t>Policy changes - Scottish Government</t>
  </si>
  <si>
    <t>Assumptions - Population</t>
  </si>
  <si>
    <t>Assumptions - Other</t>
  </si>
  <si>
    <t>Self-Isolation Support Grant</t>
  </si>
  <si>
    <t xml:space="preserve">Attendance Allowance </t>
  </si>
  <si>
    <t>Carer’s Allowance</t>
  </si>
  <si>
    <t>Benefit</t>
  </si>
  <si>
    <t>Best Start Foods</t>
  </si>
  <si>
    <t>Uprating</t>
  </si>
  <si>
    <t>Increase in spending compared to previous year</t>
  </si>
  <si>
    <t>Disability Living Allowance (Adult)</t>
  </si>
  <si>
    <t>UK Government policy</t>
  </si>
  <si>
    <t>Scottish Government policy</t>
  </si>
  <si>
    <t>Comparison with BGAs</t>
  </si>
  <si>
    <t>2026-27</t>
  </si>
  <si>
    <t>Adult Disability Payment [1]</t>
  </si>
  <si>
    <t>Best Start Foods [2]</t>
  </si>
  <si>
    <t>Child Disability Payment [3]</t>
  </si>
  <si>
    <t xml:space="preserve">Adult Disability Payment </t>
  </si>
  <si>
    <t xml:space="preserve">Child Disability Payment </t>
  </si>
  <si>
    <t>[2] Best Start Foods for 2020-21 includes spending on UK Government Healthy Start Vouchers.</t>
  </si>
  <si>
    <t>Shaded cells refer to outturn available at time of publication.</t>
  </si>
  <si>
    <t>December 2021</t>
  </si>
  <si>
    <t>Disability Living Allowance (Children)</t>
  </si>
  <si>
    <t xml:space="preserve">Low Income Winter Heating Assistance </t>
  </si>
  <si>
    <t>Low Income Winter Heating Assistance</t>
  </si>
  <si>
    <t>Policy changes - UK Government</t>
  </si>
  <si>
    <t>Total</t>
  </si>
  <si>
    <t>Figure 5.3: Timeline of Social Security payments</t>
  </si>
  <si>
    <t>Figure 5.4: Social security spending forecasts</t>
  </si>
  <si>
    <t>Figure 5.6: Social security caseload forecast for 2022-23</t>
  </si>
  <si>
    <t>Figure 5.5: Annual change in social security spending (year on year change)</t>
  </si>
  <si>
    <t>Figure 5.12: Comparison of social security spending forecast and BGAs</t>
  </si>
  <si>
    <t>May 2022</t>
  </si>
  <si>
    <t>Change since December 2021</t>
  </si>
  <si>
    <t>Benefit, £ million</t>
  </si>
  <si>
    <t>Forecast 2022-23</t>
  </si>
  <si>
    <t>Figure 5.1: Change in total social security spending forecasts since December 2021</t>
  </si>
  <si>
    <t>2027-28</t>
  </si>
  <si>
    <t>Forecast 2027-28</t>
  </si>
  <si>
    <t>Employment Injury Assistance</t>
  </si>
  <si>
    <t>Scottish Carer's Assistance</t>
  </si>
  <si>
    <t>Pension Age Disability Payment</t>
  </si>
  <si>
    <t>Pension Age Winter Heating Assistance</t>
  </si>
  <si>
    <t>Scottish Adult Disability Living Allowance</t>
  </si>
  <si>
    <t>SCP - Extension and rising to £25</t>
  </si>
  <si>
    <t>Assumptions - Inflation</t>
  </si>
  <si>
    <t>Adult Disability Payment</t>
  </si>
  <si>
    <t>Personal Independence Payment </t>
  </si>
  <si>
    <t>Disability Living Allowance </t>
  </si>
  <si>
    <t>Attendance Allowance </t>
  </si>
  <si>
    <t>Carer’s Allowance </t>
  </si>
  <si>
    <t>Cold Weather Payment </t>
  </si>
  <si>
    <t>Winter Fuel Payment  </t>
  </si>
  <si>
    <t>Figure 5.3: Timeline of social security payments</t>
  </si>
  <si>
    <t>ADP</t>
  </si>
  <si>
    <t>DLA</t>
  </si>
  <si>
    <t>Total Scottish Government policy changes</t>
  </si>
  <si>
    <t>May 2022 [1]</t>
  </si>
  <si>
    <t>Notes</t>
  </si>
  <si>
    <t>Ilustrative costings [3]</t>
  </si>
  <si>
    <t xml:space="preserve">[1] Adult Disability Payment includes our estimate of the change in the baseline Personal Independence Payment and changes arising from the introduction of Adult Disability Payment policy. </t>
  </si>
  <si>
    <t>[3] Child Disability Payment includes spending on the UK Government Disability Living Allowance for Children until all recipients are transferred to the new payment.</t>
  </si>
  <si>
    <t xml:space="preserve">[5] Employment Injuries Assistance is an indicative forecast and includes our estimate of the change in the baseline Industrial Injuries Disablement Benefit and changes arising from the introduction of Employment Injuries Assistance policy. </t>
  </si>
  <si>
    <t xml:space="preserve">[6] Pension Age Disability Payment is an indicative forecast and includes our estimate of the change in the baseline Attendance Allowance and changes arising from the introduction of Pension Age Disability Payment policy. </t>
  </si>
  <si>
    <t xml:space="preserve">[8] Scottish Adult DLA is an indicative forecast and includes our estimate of the change in the baseline DLA Adult and changes arising from the introduction of Scottish Adult DLA policy. </t>
  </si>
  <si>
    <t>Employment Injury Assistance [5]</t>
  </si>
  <si>
    <t>Pension Age Disability Payment [6]</t>
  </si>
  <si>
    <t>Pension Age Winter Heating Assistance [7]</t>
  </si>
  <si>
    <t>Scottish Adult Disability Living Allowance [8]</t>
  </si>
  <si>
    <t xml:space="preserve">of which Carer's Assistance Supplement </t>
  </si>
  <si>
    <t>Social security net position</t>
  </si>
  <si>
    <t>Social security new payments</t>
  </si>
  <si>
    <t>Block Grant Adjustments [1]</t>
  </si>
  <si>
    <t>Scottish Fiscal Commission forecasts</t>
  </si>
  <si>
    <t>Equivalent BGA</t>
  </si>
  <si>
    <t>Child Disability Payment</t>
  </si>
  <si>
    <t>Scottish Carer’s Assistance</t>
  </si>
  <si>
    <t>Employment Injuries Assistance</t>
  </si>
  <si>
    <t>Low-Income Winter Heating Assistance</t>
  </si>
  <si>
    <t>Disability Living Allowance</t>
  </si>
  <si>
    <t>Attendance Allowance</t>
  </si>
  <si>
    <t>Industrial Injuries Disablement Scheme</t>
  </si>
  <si>
    <t>Cold Weather Payment</t>
  </si>
  <si>
    <t>Winter Fuel Payment [1]</t>
  </si>
  <si>
    <t>[1] Winter Fuel Payment BGA has been estimated by the Scottish Government and compared to our Pension Age Winter Heating Assistance forecast.</t>
  </si>
  <si>
    <t>ADP change (excluding uprating) [2]</t>
  </si>
  <si>
    <t>Scottish Child Payment [2]</t>
  </si>
  <si>
    <t>Disability Living Allowance Adult</t>
  </si>
  <si>
    <t>[1] Adult Disability Payment includes clients on the UK Government Personal Independence Payment.</t>
  </si>
  <si>
    <t>[2] Scottish Child Payment caseload is an average number of children benefitting over the whole financial year for children under 6. The children over 6 are averaged only over the period from December 2022 onwards when we assume the payment will be extended to the 6 to 16 age group.</t>
  </si>
  <si>
    <t>Figure 5.2: Social security spending in 2022-23 and 2027-28</t>
  </si>
  <si>
    <t>Figure 5.8: Scottish Government policy changes since December 2021</t>
  </si>
  <si>
    <t xml:space="preserve">Figure 5.9: Additional spending from indicative forecasts </t>
  </si>
  <si>
    <t>Figure 5.10: Change in social security spending forecasts since December 2021, by payment</t>
  </si>
  <si>
    <t>Figure 5.11: Change in social security spending forecasts since December 2021</t>
  </si>
  <si>
    <t>Figure 5.13: Social security spending forecast and equivalent BGAs</t>
  </si>
  <si>
    <t>Figure 5.14: Comparison of social security spending forecast and BGAs</t>
  </si>
  <si>
    <t>Caseload (Thousands)</t>
  </si>
  <si>
    <t>Increase of SCP to £25 per week</t>
  </si>
  <si>
    <t>Changes to SISG</t>
  </si>
  <si>
    <t>Employability Services [4]</t>
  </si>
  <si>
    <t>Figure 5.7: Illustrative transfer from DLA Working Age and PIP onto ADP</t>
  </si>
  <si>
    <t>Automation of BSG</t>
  </si>
  <si>
    <t>Processing of natural transfer</t>
  </si>
  <si>
    <t>Uprating policy</t>
  </si>
  <si>
    <t>Eligibility for CWHA</t>
  </si>
  <si>
    <t>[3] Carer's Allowance includes clients on the UK Government Carer's Allowance and Carer's Allowance Supplement.</t>
  </si>
  <si>
    <t>Carer's Allowance [3]</t>
  </si>
  <si>
    <t>Child Disability Payment [4]</t>
  </si>
  <si>
    <t>[4] Child Disability Payment includes clients on the UK Government Disability Living Allowance (Child).</t>
  </si>
  <si>
    <t>Figure 5.8: Scottish Government announced policy changes since December 2021</t>
  </si>
  <si>
    <t>Employability Services</t>
  </si>
  <si>
    <t>Spending on social security payments with BGAs [2]</t>
  </si>
  <si>
    <t>[2] Our forecasts of social security spending reflect spending in Scotland on the current payments and additional spending arising from the Scottish Government’s policy changes, including our indicative forecasts of future policy commitments.</t>
  </si>
  <si>
    <t>Social security net position includes Adult Disability Payment (covered by the Personal Independence BGA), Child Disability Payment and Scottish Disability Living Allowance (covered by the Disability Living Allowance BGA), Pension Age Disability Payment (covered by the Attendance Allowance BGA), Scottish Carer’s Assistance (covered by the Carer’s Allowance BGA), Employment Injuries Assistance (covered by the Industrial Injuries Disablement Scheme BGA), Low Income Winter Heating Assistance (covered by the Cold Weather Payment BGA), Pension Age Winter Heating Assistance (covered by the Winter Fuel Payment BGA) and Severe Disablement Allowance.</t>
  </si>
  <si>
    <t>Remove BSF income thresholds</t>
  </si>
  <si>
    <t xml:space="preserve">Benefit Cap mitigation </t>
  </si>
  <si>
    <t xml:space="preserve">Knock-on effect on SCA </t>
  </si>
  <si>
    <t xml:space="preserve">[1] Our forecasts cover most social security payments administered by Social Security Scotland and the DWP on behalf of the Scottish Government. The forecasts also cover the Scottish Welfare Fund, Self-Isolation Support Grant and Discretionary Housing Payments administered by local authorities as well as the Fair Start Scotland employability service. </t>
  </si>
  <si>
    <t>Source: Scottish Fiscal Commission, Social Security Scotland, Scottish Government.</t>
  </si>
  <si>
    <t>[3] Indicative forecasts includes spending on Scottish Carer’s Assistance, Pension Age Disability Payment, Employment Injuries Assistance, Pension Age Winter Heating Assistance, the Scottish Adult DLA, and an estimate for spending on employability services to replace Fair Start Scotland.</t>
  </si>
  <si>
    <t xml:space="preserve">[2] Other includes Industrial Injures Disablement Scheme and Severe Disablement Allowance in 2022-23, but only for Severe Disablement Allowance in 2027-28. </t>
  </si>
  <si>
    <t>[1] Other includes Best Start Foods, Best Start Grant, Carer's Allowance Supplement, Child Winter Heating Assistance, Low Income Winter Heating Assistance, Funeral Support Payment, Discretionary Housing Payments, Fair Start Scotland, Self-Isolation Support Grant and Scottish Welfare Fund in 2022-23. It excludes spending on Carer's Allowance Supplement and Fair Start Scotland in 2027-28 as these are covered as part of the indicative forecasts.</t>
  </si>
  <si>
    <t>[4] Employability Services is an indicative forecast and includes spending on Fair Start Scotland plus assumed funding for councils to provide similar services as part of Phase 3 of the No One Left Behind programme.</t>
  </si>
  <si>
    <t>[7] Winter Fuel Payment will be devolved in winter 2024 and replaced by Pension Age Winter Heating Assistance.</t>
  </si>
  <si>
    <t>[2] Includes additional effect on Carer's Allowance and Carer's Allowance Supplement.</t>
  </si>
  <si>
    <t>Scottish Adult DLA</t>
  </si>
  <si>
    <t>Scottish Adult DLA is not included in Figure 5.9 because we do not expect it to result in additional spending.</t>
  </si>
  <si>
    <t xml:space="preserve">Industrial Injuries Disablement Scheme </t>
  </si>
  <si>
    <r>
      <t>[1]</t>
    </r>
    <r>
      <rPr>
        <sz val="11"/>
        <color rgb="FF2C2926"/>
        <rFont val="Helvetica"/>
      </rPr>
      <t xml:space="preserve"> </t>
    </r>
    <r>
      <rPr>
        <sz val="9"/>
        <color rgb="FF2C2926"/>
        <rFont val="Helvetica"/>
      </rPr>
      <t>The latest BGA estimates are based on the OBR’s March 2022 forecasts and the Scottish Government estimate for the Winter Fuel Payment (WFP) BGA.</t>
    </r>
  </si>
  <si>
    <t xml:space="preserve">Shaded cells refer to outturn available at time of publication. </t>
  </si>
  <si>
    <t>Total additional spending</t>
  </si>
  <si>
    <t>Knock-on effect on SCA</t>
  </si>
  <si>
    <t>Natural case transfer, of which:</t>
  </si>
  <si>
    <t>Indicative forecasts (excluding uprating) [3]</t>
  </si>
  <si>
    <t>Remaining yearly change [1]</t>
  </si>
  <si>
    <t>Change since December 2021, of which:</t>
  </si>
  <si>
    <t xml:space="preserve">Best Start Grant </t>
  </si>
  <si>
    <t>Child Disability Payment [2]</t>
  </si>
  <si>
    <t>Employability Services [3]</t>
  </si>
  <si>
    <t>Employment Injury Assistance [4]</t>
  </si>
  <si>
    <t>Pension Age Winter Heating Assistance [5]</t>
  </si>
  <si>
    <t xml:space="preserve">Scottish Adult Disability Living Allowance [7] </t>
  </si>
  <si>
    <t>Scottish Carer's Assistance [8]</t>
  </si>
  <si>
    <t>[2] Child Disability Payment includes spending on the UK Government Disability Living Allowance for Children until all recipients are transferred to the new payment.</t>
  </si>
  <si>
    <t>[3] Employability Services is an indicative forecast and includes our estimate of the change in the baseline Fair Start Scotland and changes arising from the introduction of the Phase 3 of the No-One Left Behind programme</t>
  </si>
  <si>
    <t xml:space="preserve">[4] Employment Injuries Assistance is an indicative forecast and includes our estimate of the change in the baseline Industrial Injuries Disablement Benefit and changes arising from the introduction of Employment Injuries Assistance policy. </t>
  </si>
  <si>
    <t>[5] Winter Fuel Payment will be devolved in winter 2024 and replaced by Pension Age Winter Heating Assistance</t>
  </si>
  <si>
    <t>[7] Scottish Adult DLA is an indicative forecast and includes our estimate of the change in the baseline DLA Adult and changes arising from the introduction of Scottish Adult DLA policy</t>
  </si>
  <si>
    <t>Source: Scottish Fiscal Commission.</t>
  </si>
  <si>
    <t>Net position (BGA less spending), of which:</t>
  </si>
  <si>
    <t>Social security new payments includes Scottish Child Payment, Child Winter Heating Assistance, Best Start Grant Early Learning Payment and Best Start Grant School Age Payment. We also include spending on bedroom tax and Benefit Cap mitigation through Discretionary Housing Payments.</t>
  </si>
  <si>
    <t>Figure 5.14: Social security net position and new payments</t>
  </si>
  <si>
    <t>-</t>
  </si>
  <si>
    <t>SG Other [1]</t>
  </si>
  <si>
    <t>UK Other [2]</t>
  </si>
  <si>
    <t>Figure 5.7: Illustrative transfer of spending from DLA Working Age and PIP onto ADP (circle represents £50 million spend)</t>
  </si>
  <si>
    <t>Source: Scottish Fiscal Commission, Scottish Government.</t>
  </si>
  <si>
    <t>Scottish Carer's Assistance [9]</t>
  </si>
  <si>
    <t>[9] Scottish Carer's Assistance is an indicative forecast and includes our estimate of the change in the combined baseline of Carer's Allowance and Carer's Allowance Supplement and changes arising from the introduction of Scottish Carer's Assistance .</t>
  </si>
  <si>
    <t>[1] Remaining yearly change covers other elements such as the general caseload increases and other policy changes.</t>
  </si>
  <si>
    <t>[3] Indicative costing (excluding uprating) includes the additional spend on the replacement payments.</t>
  </si>
  <si>
    <t>[8] Scottish Carer's Assistance is an indicative forecast and includes our estimate of the change in the combined baseline of Carer's Allowance and Carer's Allowance Supplement and changes arising from the introduction of Scottish Carer's Assistance.</t>
  </si>
  <si>
    <t>We have included Carer’s Allowance Supplement as part of the comparison against the Carer’s Allowance BGA.</t>
  </si>
  <si>
    <t>The important dates for the indicative replacement payment are illustrative and deemed reasonable assumptions by the Scottish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</si>
</sst>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0.0"/>
    <numFmt numFmtId="168" formatCode="_-* #,##0.0_-;\-* #,##0.0_-;_-* &quot;-&quot;??_-;_-@_-"/>
    <numFmt numFmtId="169" formatCode="#,##0_ ;\-#,##0\ "/>
    <numFmt numFmtId="170" formatCode="#,##0.0000"/>
    <numFmt numFmtId="171" formatCode="_(* #,##0_);_(* \(#,##0\);_(* &quot;-&quot;??_);_(@_)"/>
    <numFmt numFmtId="172" formatCode="_(* #,##0.000000_);_(* \(#,##0.000000\);_(* &quot;-&quot;??_);_(@_)"/>
    <numFmt numFmtId="173" formatCode="&quot;£&quot;#,##0\ &quot;m&quot;\ ;\-&quot;£&quot;#,##0\ &quot;m&quot;"/>
    <numFmt numFmtId="174" formatCode="&quot;£&quot;#,##0.00_);\(&quot;£&quot;#,##0.00\)"/>
  </numFmts>
  <fonts count="20" x14ac:knownFonts="1">
    <font>
      <sz val="11"/>
      <color theme="1"/>
      <name val="Calibri"/>
      <family val="2"/>
      <scheme val="minor"/>
    </font>
    <font>
      <sz val="11"/>
      <color theme="1"/>
      <name val="Calibri"/>
      <family val="2"/>
      <scheme val="minor"/>
    </font>
    <font>
      <sz val="11"/>
      <color theme="1"/>
      <name val="Helvetica"/>
    </font>
    <font>
      <sz val="11"/>
      <color theme="0"/>
      <name val="Helvetica"/>
    </font>
    <font>
      <b/>
      <sz val="11"/>
      <color theme="0"/>
      <name val="Helvetica"/>
    </font>
    <font>
      <b/>
      <sz val="11"/>
      <color theme="1"/>
      <name val="Helvetica"/>
    </font>
    <font>
      <u/>
      <sz val="11"/>
      <color theme="10"/>
      <name val="Calibri"/>
      <family val="2"/>
      <scheme val="minor"/>
    </font>
    <font>
      <u/>
      <sz val="11"/>
      <color theme="10"/>
      <name val="Helvetica"/>
    </font>
    <font>
      <sz val="9"/>
      <color theme="1"/>
      <name val="Helvetica"/>
    </font>
    <font>
      <sz val="10"/>
      <name val="Arial"/>
      <family val="2"/>
    </font>
    <font>
      <sz val="9"/>
      <color rgb="FF2C2926"/>
      <name val="Helvetica"/>
    </font>
    <font>
      <b/>
      <sz val="11"/>
      <color rgb="FF2C2926"/>
      <name val="Helvetica"/>
    </font>
    <font>
      <sz val="11"/>
      <color rgb="FF2C2926"/>
      <name val="Helvetica"/>
    </font>
    <font>
      <sz val="11"/>
      <color theme="1"/>
      <name val="Calibri"/>
      <family val="2"/>
    </font>
    <font>
      <b/>
      <sz val="11"/>
      <color rgb="FFFFFFFF"/>
      <name val="Helvetica"/>
    </font>
    <font>
      <sz val="8"/>
      <color rgb="FF2C2926"/>
      <name val="Helvetica"/>
    </font>
    <font>
      <sz val="10"/>
      <color rgb="FF2C2926"/>
      <name val="Helvetica"/>
    </font>
    <font>
      <sz val="11"/>
      <color rgb="FFFF0000"/>
      <name val="Calibri"/>
      <family val="2"/>
      <scheme val="minor"/>
    </font>
    <font>
      <sz val="11"/>
      <name val="Helvetica"/>
    </font>
    <font>
      <sz val="11"/>
      <color rgb="FFFF0000"/>
      <name val="Helvetica"/>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FFFF"/>
        <bgColor indexed="64"/>
      </patternFill>
    </fill>
    <fill>
      <patternFill patternType="solid">
        <fgColor rgb="FFFFFFFF"/>
        <bgColor rgb="FF000000"/>
      </patternFill>
    </fill>
    <fill>
      <patternFill patternType="solid">
        <fgColor rgb="FF4FADA3"/>
        <bgColor rgb="FF000000"/>
      </patternFill>
    </fill>
    <fill>
      <patternFill patternType="solid">
        <fgColor rgb="FFDBEEEC"/>
        <bgColor rgb="FF000000"/>
      </patternFill>
    </fill>
    <fill>
      <patternFill patternType="solid">
        <fgColor theme="2"/>
        <bgColor indexed="64"/>
      </patternFill>
    </fill>
    <fill>
      <patternFill patternType="solid">
        <fgColor theme="2"/>
        <bgColor rgb="FF000000"/>
      </patternFill>
    </fill>
    <fill>
      <patternFill patternType="solid">
        <fgColor theme="0"/>
        <bgColor rgb="FF000000"/>
      </patternFill>
    </fill>
    <fill>
      <patternFill patternType="solid">
        <fgColor theme="3" tint="0.79998168889431442"/>
        <bgColor rgb="FF000000"/>
      </patternFill>
    </fill>
  </fills>
  <borders count="25">
    <border>
      <left/>
      <right/>
      <top/>
      <bottom/>
      <diagonal/>
    </border>
    <border>
      <left style="medium">
        <color theme="3"/>
      </left>
      <right style="medium">
        <color theme="3"/>
      </right>
      <top style="thin">
        <color theme="0"/>
      </top>
      <bottom style="thin">
        <color theme="0"/>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right/>
      <top/>
      <bottom style="thin">
        <color theme="3"/>
      </bottom>
      <diagonal/>
    </border>
    <border>
      <left/>
      <right/>
      <top style="thin">
        <color theme="3"/>
      </top>
      <bottom style="thin">
        <color theme="3"/>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n">
        <color theme="3"/>
      </bottom>
      <diagonal/>
    </border>
    <border>
      <left/>
      <right/>
      <top style="medium">
        <color rgb="FFFFFFFF"/>
      </top>
      <bottom style="thin">
        <color theme="3"/>
      </bottom>
      <diagonal/>
    </border>
    <border>
      <left style="medium">
        <color rgb="FFFFFFFF"/>
      </left>
      <right/>
      <top/>
      <bottom style="medium">
        <color rgb="FFFFFFFF"/>
      </bottom>
      <diagonal/>
    </border>
    <border>
      <left style="medium">
        <color rgb="FFFFFFFF"/>
      </left>
      <right style="medium">
        <color rgb="FFFFFFFF"/>
      </right>
      <top style="medium">
        <color rgb="FFFFFFFF"/>
      </top>
      <bottom/>
      <diagonal/>
    </border>
    <border>
      <left/>
      <right/>
      <top/>
      <bottom style="thin">
        <color rgb="FF4FADA3"/>
      </bottom>
      <diagonal/>
    </border>
    <border>
      <left/>
      <right/>
      <top style="thin">
        <color rgb="FF4FADA3"/>
      </top>
      <bottom style="thin">
        <color rgb="FF4FADA3"/>
      </bottom>
      <diagonal/>
    </border>
    <border>
      <left/>
      <right/>
      <top style="thin">
        <color rgb="FF4FADA3"/>
      </top>
      <bottom/>
      <diagonal/>
    </border>
    <border>
      <left/>
      <right/>
      <top/>
      <bottom style="medium">
        <color rgb="FF4FADA3"/>
      </bottom>
      <diagonal/>
    </border>
    <border>
      <left style="medium">
        <color theme="3"/>
      </left>
      <right style="medium">
        <color theme="3"/>
      </right>
      <top style="medium">
        <color theme="3"/>
      </top>
      <bottom style="thin">
        <color theme="0"/>
      </bottom>
      <diagonal/>
    </border>
    <border>
      <left/>
      <right style="thin">
        <color theme="0"/>
      </right>
      <top/>
      <bottom/>
      <diagonal/>
    </border>
    <border>
      <left/>
      <right style="thin">
        <color theme="0"/>
      </right>
      <top/>
      <bottom style="thin">
        <color rgb="FF4FADA3"/>
      </bottom>
      <diagonal/>
    </border>
    <border>
      <left style="thin">
        <color theme="0"/>
      </left>
      <right/>
      <top/>
      <bottom/>
      <diagonal/>
    </border>
    <border>
      <left style="thin">
        <color theme="0"/>
      </left>
      <right/>
      <top/>
      <bottom style="thin">
        <color rgb="FF4FADA3"/>
      </bottom>
      <diagonal/>
    </border>
    <border>
      <left style="thin">
        <color theme="0"/>
      </left>
      <right/>
      <top style="thin">
        <color theme="3"/>
      </top>
      <bottom style="thin">
        <color theme="3"/>
      </bottom>
      <diagonal/>
    </border>
    <border>
      <left style="thin">
        <color theme="0"/>
      </left>
      <right style="thin">
        <color theme="0"/>
      </right>
      <top style="thin">
        <color rgb="FF4FADA3"/>
      </top>
      <bottom style="thin">
        <color theme="3"/>
      </bottom>
      <diagonal/>
    </border>
    <border>
      <left style="thin">
        <color theme="0"/>
      </left>
      <right style="medium">
        <color theme="0"/>
      </right>
      <top/>
      <bottom/>
      <diagonal/>
    </border>
    <border>
      <left/>
      <right style="medium">
        <color rgb="FFFFFFFF"/>
      </right>
      <top/>
      <bottom/>
      <diagonal/>
    </border>
    <border>
      <left/>
      <right/>
      <top style="thin">
        <color rgb="FF4FADA3"/>
      </top>
      <bottom style="thin">
        <color theme="3"/>
      </bottom>
      <diagonal/>
    </border>
  </borders>
  <cellStyleXfs count="20">
    <xf numFmtId="0" fontId="0" fillId="0" borderId="0"/>
    <xf numFmtId="165" fontId="1" fillId="0" borderId="0" applyFont="0" applyFill="0" applyBorder="0" applyAlignment="0" applyProtection="0"/>
    <xf numFmtId="0" fontId="6" fillId="0" borderId="0" applyNumberFormat="0" applyFill="0" applyBorder="0" applyAlignment="0" applyProtection="0"/>
    <xf numFmtId="0" fontId="9" fillId="0" borderId="0"/>
    <xf numFmtId="0" fontId="1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71">
    <xf numFmtId="0" fontId="0" fillId="0" borderId="0" xfId="0"/>
    <xf numFmtId="0" fontId="2" fillId="2" borderId="0" xfId="0" applyFont="1" applyFill="1"/>
    <xf numFmtId="0" fontId="5" fillId="2" borderId="0" xfId="0" applyFont="1" applyFill="1"/>
    <xf numFmtId="0" fontId="8" fillId="2" borderId="0" xfId="0" applyFont="1" applyFill="1"/>
    <xf numFmtId="0" fontId="0" fillId="2" borderId="0" xfId="0" applyFill="1"/>
    <xf numFmtId="0" fontId="2" fillId="2" borderId="0" xfId="0" applyFont="1" applyFill="1" applyBorder="1" applyAlignment="1">
      <alignment vertical="center"/>
    </xf>
    <xf numFmtId="0" fontId="10" fillId="2" borderId="0" xfId="0" applyFont="1" applyFill="1" applyAlignment="1">
      <alignment vertical="center"/>
    </xf>
    <xf numFmtId="0" fontId="2" fillId="2" borderId="0" xfId="0" applyFont="1" applyFill="1" applyBorder="1" applyAlignment="1">
      <alignment horizontal="left" vertical="center" indent="2"/>
    </xf>
    <xf numFmtId="0" fontId="2" fillId="2" borderId="0" xfId="0" applyFont="1" applyFill="1" applyBorder="1" applyAlignment="1">
      <alignment horizontal="left" vertical="center" wrapText="1" indent="2"/>
    </xf>
    <xf numFmtId="0" fontId="11" fillId="0" borderId="0" xfId="0" applyFont="1" applyAlignment="1">
      <alignment vertical="center"/>
    </xf>
    <xf numFmtId="0" fontId="11" fillId="2" borderId="0" xfId="0" applyFont="1" applyFill="1" applyAlignment="1">
      <alignment vertical="center"/>
    </xf>
    <xf numFmtId="0" fontId="12" fillId="4" borderId="6" xfId="0" applyFont="1" applyFill="1" applyBorder="1" applyAlignment="1">
      <alignment horizontal="left" vertical="center" wrapText="1" indent="2"/>
    </xf>
    <xf numFmtId="0" fontId="4" fillId="3" borderId="0" xfId="0" applyFont="1" applyFill="1" applyAlignment="1">
      <alignment horizontal="left" vertical="center"/>
    </xf>
    <xf numFmtId="1" fontId="12" fillId="4" borderId="6" xfId="0" applyNumberFormat="1" applyFont="1" applyFill="1" applyBorder="1" applyAlignment="1">
      <alignment horizontal="left" vertical="center" wrapText="1" indent="2"/>
    </xf>
    <xf numFmtId="167" fontId="2" fillId="2" borderId="0" xfId="0" applyNumberFormat="1" applyFont="1" applyFill="1"/>
    <xf numFmtId="0" fontId="12" fillId="2" borderId="0" xfId="0" applyFont="1" applyFill="1" applyBorder="1" applyAlignment="1">
      <alignment vertical="center" wrapText="1"/>
    </xf>
    <xf numFmtId="0" fontId="4" fillId="3" borderId="9" xfId="0" applyFont="1" applyFill="1" applyBorder="1" applyAlignment="1">
      <alignment horizontal="center" vertical="center" wrapText="1"/>
    </xf>
    <xf numFmtId="168" fontId="2" fillId="2" borderId="0" xfId="1" applyNumberFormat="1" applyFont="1" applyFill="1"/>
    <xf numFmtId="0" fontId="2" fillId="2" borderId="0" xfId="0" quotePrefix="1" applyFont="1" applyFill="1"/>
    <xf numFmtId="0" fontId="11" fillId="4" borderId="7" xfId="0" applyFont="1" applyFill="1" applyBorder="1" applyAlignment="1">
      <alignment horizontal="left" vertical="center" wrapText="1"/>
    </xf>
    <xf numFmtId="0" fontId="5" fillId="2" borderId="4" xfId="0" applyFont="1" applyFill="1" applyBorder="1" applyAlignment="1">
      <alignment vertical="center"/>
    </xf>
    <xf numFmtId="166" fontId="2" fillId="2" borderId="0" xfId="0" applyNumberFormat="1" applyFont="1" applyFill="1"/>
    <xf numFmtId="170" fontId="2" fillId="2" borderId="0" xfId="0" applyNumberFormat="1" applyFont="1" applyFill="1"/>
    <xf numFmtId="0" fontId="11" fillId="5" borderId="0" xfId="0" applyFont="1" applyFill="1" applyBorder="1"/>
    <xf numFmtId="0" fontId="12" fillId="5" borderId="0" xfId="0" applyFont="1" applyFill="1" applyBorder="1"/>
    <xf numFmtId="0" fontId="10" fillId="5" borderId="0" xfId="0" applyFont="1" applyFill="1" applyBorder="1" applyAlignment="1">
      <alignment vertical="center"/>
    </xf>
    <xf numFmtId="0" fontId="10" fillId="5" borderId="0" xfId="0" applyFont="1" applyFill="1" applyBorder="1"/>
    <xf numFmtId="166" fontId="12" fillId="5" borderId="0" xfId="1" applyNumberFormat="1" applyFont="1" applyFill="1" applyBorder="1" applyAlignment="1">
      <alignment horizontal="right" vertical="center"/>
    </xf>
    <xf numFmtId="0" fontId="13" fillId="5" borderId="0" xfId="0" applyFont="1" applyFill="1" applyBorder="1"/>
    <xf numFmtId="1" fontId="12" fillId="5" borderId="0" xfId="0" applyNumberFormat="1" applyFont="1" applyFill="1" applyBorder="1" applyAlignment="1">
      <alignment horizontal="left" vertical="center" wrapText="1" indent="2"/>
    </xf>
    <xf numFmtId="3" fontId="12" fillId="7" borderId="0" xfId="0" applyNumberFormat="1" applyFont="1" applyFill="1" applyBorder="1" applyAlignment="1">
      <alignment vertical="center"/>
    </xf>
    <xf numFmtId="1" fontId="12" fillId="5" borderId="0" xfId="0" applyNumberFormat="1" applyFont="1" applyFill="1" applyBorder="1" applyAlignment="1">
      <alignment vertical="center"/>
    </xf>
    <xf numFmtId="49" fontId="12" fillId="5" borderId="0" xfId="0" applyNumberFormat="1" applyFont="1" applyFill="1" applyBorder="1" applyAlignment="1">
      <alignment horizontal="left" vertical="center" wrapText="1" indent="2"/>
    </xf>
    <xf numFmtId="49" fontId="12" fillId="5" borderId="11" xfId="0" applyNumberFormat="1" applyFont="1" applyFill="1" applyBorder="1" applyAlignment="1">
      <alignment horizontal="left" vertical="center" wrapText="1" indent="2"/>
    </xf>
    <xf numFmtId="3" fontId="12" fillId="7" borderId="11" xfId="0" applyNumberFormat="1" applyFont="1" applyFill="1" applyBorder="1" applyAlignment="1">
      <alignment vertical="center"/>
    </xf>
    <xf numFmtId="1" fontId="12" fillId="5" borderId="11" xfId="0" applyNumberFormat="1" applyFont="1" applyFill="1" applyBorder="1" applyAlignment="1">
      <alignment vertical="center"/>
    </xf>
    <xf numFmtId="0" fontId="12" fillId="5" borderId="11" xfId="0" applyFont="1" applyFill="1" applyBorder="1" applyAlignment="1">
      <alignment vertical="center"/>
    </xf>
    <xf numFmtId="0" fontId="12" fillId="5" borderId="0" xfId="0" applyFont="1" applyFill="1" applyBorder="1" applyAlignment="1">
      <alignment vertical="center"/>
    </xf>
    <xf numFmtId="166" fontId="2" fillId="2" borderId="0" xfId="5" applyNumberFormat="1" applyFont="1" applyFill="1" applyBorder="1" applyAlignment="1">
      <alignment horizontal="right" vertical="center"/>
    </xf>
    <xf numFmtId="0" fontId="2" fillId="2" borderId="0" xfId="5" applyNumberFormat="1" applyFont="1" applyFill="1" applyAlignment="1">
      <alignment horizontal="left" vertical="center" wrapText="1" indent="2"/>
    </xf>
    <xf numFmtId="171" fontId="2" fillId="2" borderId="0" xfId="5" applyNumberFormat="1" applyFont="1" applyFill="1" applyBorder="1" applyAlignment="1">
      <alignment horizontal="left" vertical="center" wrapText="1" indent="2"/>
    </xf>
    <xf numFmtId="49" fontId="12" fillId="5" borderId="0" xfId="0" applyNumberFormat="1" applyFont="1" applyFill="1" applyBorder="1" applyAlignment="1">
      <alignment horizontal="left" vertical="center" wrapText="1"/>
    </xf>
    <xf numFmtId="3" fontId="12" fillId="5" borderId="0" xfId="0" applyNumberFormat="1" applyFont="1" applyFill="1" applyBorder="1" applyAlignment="1">
      <alignment horizontal="right" vertical="center"/>
    </xf>
    <xf numFmtId="169" fontId="12" fillId="5" borderId="0" xfId="1" applyNumberFormat="1" applyFont="1" applyFill="1" applyBorder="1" applyAlignment="1">
      <alignment horizontal="right" vertical="center"/>
    </xf>
    <xf numFmtId="169" fontId="12" fillId="5" borderId="12" xfId="1" applyNumberFormat="1" applyFont="1" applyFill="1" applyBorder="1" applyAlignment="1">
      <alignment horizontal="right" vertical="center"/>
    </xf>
    <xf numFmtId="0" fontId="0" fillId="8" borderId="0" xfId="0" applyFill="1"/>
    <xf numFmtId="0" fontId="2" fillId="2" borderId="4" xfId="0" applyFont="1" applyFill="1" applyBorder="1" applyAlignment="1">
      <alignment vertical="center"/>
    </xf>
    <xf numFmtId="1" fontId="12" fillId="5" borderId="0" xfId="0" applyNumberFormat="1" applyFont="1" applyFill="1" applyBorder="1" applyAlignment="1">
      <alignment horizontal="right" vertical="center"/>
    </xf>
    <xf numFmtId="0" fontId="4" fillId="3" borderId="10" xfId="0" applyFont="1" applyFill="1" applyBorder="1" applyAlignment="1">
      <alignment horizontal="left" vertical="center" wrapText="1"/>
    </xf>
    <xf numFmtId="3" fontId="12" fillId="5" borderId="0" xfId="0" applyNumberFormat="1" applyFont="1" applyFill="1" applyBorder="1" applyAlignment="1">
      <alignment vertical="center"/>
    </xf>
    <xf numFmtId="9" fontId="2" fillId="2" borderId="0" xfId="8" applyFont="1" applyFill="1"/>
    <xf numFmtId="172" fontId="2" fillId="2" borderId="0" xfId="1" applyNumberFormat="1" applyFont="1" applyFill="1"/>
    <xf numFmtId="0" fontId="7" fillId="2" borderId="0" xfId="2" applyFont="1" applyFill="1" applyAlignment="1"/>
    <xf numFmtId="0" fontId="14" fillId="6" borderId="0" xfId="0" applyFont="1" applyFill="1" applyBorder="1" applyAlignment="1">
      <alignment vertical="center"/>
    </xf>
    <xf numFmtId="0" fontId="5" fillId="2" borderId="0" xfId="0" applyFont="1" applyFill="1" applyBorder="1" applyAlignment="1">
      <alignment vertical="center"/>
    </xf>
    <xf numFmtId="0" fontId="7" fillId="2" borderId="0" xfId="2" applyFont="1" applyFill="1" applyAlignment="1">
      <alignment wrapText="1"/>
    </xf>
    <xf numFmtId="0" fontId="4" fillId="3" borderId="0" xfId="0" applyFont="1" applyFill="1" applyBorder="1" applyAlignment="1">
      <alignment horizontal="left" vertical="center" wrapText="1"/>
    </xf>
    <xf numFmtId="0" fontId="12" fillId="5" borderId="13" xfId="0" applyFont="1" applyFill="1" applyBorder="1" applyAlignment="1">
      <alignment horizontal="left" vertical="center" wrapText="1"/>
    </xf>
    <xf numFmtId="3" fontId="12" fillId="5" borderId="13" xfId="0" applyNumberFormat="1" applyFont="1" applyFill="1" applyBorder="1" applyAlignment="1">
      <alignment horizontal="right" vertical="center"/>
    </xf>
    <xf numFmtId="0" fontId="5" fillId="2" borderId="0" xfId="0" applyFont="1" applyFill="1" applyAlignment="1">
      <alignment vertical="center"/>
    </xf>
    <xf numFmtId="0" fontId="3" fillId="3" borderId="1" xfId="0" applyFont="1" applyFill="1" applyBorder="1" applyAlignment="1">
      <alignment vertical="center"/>
    </xf>
    <xf numFmtId="0" fontId="7" fillId="2" borderId="2" xfId="2" quotePrefix="1" applyFont="1" applyFill="1" applyBorder="1" applyAlignment="1">
      <alignment vertical="center"/>
    </xf>
    <xf numFmtId="0" fontId="2" fillId="2" borderId="4" xfId="0" applyFont="1" applyFill="1" applyBorder="1" applyAlignment="1">
      <alignment horizontal="left" vertical="center" wrapText="1" indent="2"/>
    </xf>
    <xf numFmtId="49" fontId="2" fillId="2" borderId="0" xfId="0" applyNumberFormat="1" applyFont="1" applyFill="1" applyBorder="1" applyAlignment="1">
      <alignment horizontal="left" vertical="center"/>
    </xf>
    <xf numFmtId="173" fontId="5" fillId="0" borderId="8" xfId="5" applyNumberFormat="1" applyFont="1" applyFill="1" applyBorder="1" applyAlignment="1"/>
    <xf numFmtId="173" fontId="5" fillId="2" borderId="8" xfId="5" applyNumberFormat="1" applyFont="1" applyFill="1" applyBorder="1" applyAlignment="1"/>
    <xf numFmtId="174" fontId="2" fillId="2" borderId="0" xfId="0" applyNumberFormat="1" applyFont="1" applyFill="1"/>
    <xf numFmtId="0" fontId="12" fillId="4" borderId="0" xfId="0" applyFont="1" applyFill="1" applyBorder="1" applyAlignment="1">
      <alignment horizontal="left" vertical="center" wrapText="1" indent="2"/>
    </xf>
    <xf numFmtId="173" fontId="5" fillId="0" borderId="8" xfId="9" applyNumberFormat="1" applyFont="1" applyFill="1" applyBorder="1" applyAlignment="1">
      <alignment horizontal="right"/>
    </xf>
    <xf numFmtId="173" fontId="12" fillId="0" borderId="6" xfId="5" applyNumberFormat="1" applyFont="1" applyFill="1" applyBorder="1" applyAlignment="1">
      <alignment vertical="center" wrapText="1"/>
    </xf>
    <xf numFmtId="173" fontId="12" fillId="4" borderId="6" xfId="5" applyNumberFormat="1" applyFont="1" applyFill="1" applyBorder="1" applyAlignment="1">
      <alignment vertical="center" wrapText="1"/>
    </xf>
    <xf numFmtId="173" fontId="2" fillId="4" borderId="0" xfId="5" applyNumberFormat="1" applyFont="1" applyFill="1" applyBorder="1" applyAlignment="1">
      <alignment vertical="center" wrapText="1"/>
    </xf>
    <xf numFmtId="173" fontId="5" fillId="2" borderId="4" xfId="0" applyNumberFormat="1" applyFont="1" applyFill="1" applyBorder="1" applyAlignment="1">
      <alignment vertical="center"/>
    </xf>
    <xf numFmtId="0" fontId="2" fillId="2" borderId="0" xfId="0" applyFont="1" applyFill="1" applyBorder="1"/>
    <xf numFmtId="0" fontId="10" fillId="5" borderId="0" xfId="0" applyFont="1" applyFill="1" applyBorder="1" applyAlignment="1">
      <alignment vertical="center" wrapText="1"/>
    </xf>
    <xf numFmtId="3" fontId="12" fillId="2" borderId="0" xfId="0" applyNumberFormat="1" applyFont="1" applyFill="1" applyBorder="1" applyAlignment="1">
      <alignment horizontal="right" vertical="center" wrapText="1"/>
    </xf>
    <xf numFmtId="3" fontId="2" fillId="2" borderId="4" xfId="0" applyNumberFormat="1" applyFont="1" applyFill="1" applyBorder="1" applyAlignment="1">
      <alignment horizontal="right" vertical="center"/>
    </xf>
    <xf numFmtId="3" fontId="2" fillId="2" borderId="0" xfId="0" applyNumberFormat="1" applyFont="1" applyFill="1" applyBorder="1" applyAlignment="1">
      <alignment horizontal="right" vertical="center"/>
    </xf>
    <xf numFmtId="49" fontId="2" fillId="2" borderId="0" xfId="0" applyNumberFormat="1" applyFont="1" applyFill="1" applyBorder="1" applyAlignment="1">
      <alignment horizontal="left" vertical="center" indent="2"/>
    </xf>
    <xf numFmtId="165" fontId="2" fillId="2" borderId="0" xfId="1" applyFont="1" applyFill="1" applyBorder="1" applyAlignment="1">
      <alignment horizontal="right" vertical="center"/>
    </xf>
    <xf numFmtId="49" fontId="2" fillId="2" borderId="0" xfId="0" applyNumberFormat="1" applyFont="1" applyFill="1" applyBorder="1" applyAlignment="1">
      <alignment horizontal="left" vertical="center" wrapText="1"/>
    </xf>
    <xf numFmtId="0" fontId="2" fillId="2" borderId="4" xfId="0" applyFont="1" applyFill="1" applyBorder="1" applyAlignment="1">
      <alignment horizontal="left" vertical="center" wrapText="1"/>
    </xf>
    <xf numFmtId="3" fontId="2" fillId="2" borderId="4" xfId="3" applyNumberFormat="1" applyFont="1" applyFill="1" applyBorder="1" applyAlignment="1">
      <alignment horizontal="right" vertical="center"/>
    </xf>
    <xf numFmtId="0" fontId="2" fillId="2" borderId="0" xfId="0" applyFont="1" applyFill="1" applyBorder="1" applyAlignment="1">
      <alignment horizontal="left" vertical="center" indent="1"/>
    </xf>
    <xf numFmtId="0" fontId="2" fillId="2" borderId="0" xfId="0" applyFont="1" applyFill="1" applyBorder="1" applyAlignment="1">
      <alignment vertical="center" wrapText="1"/>
    </xf>
    <xf numFmtId="1" fontId="2" fillId="2" borderId="0" xfId="0" applyNumberFormat="1" applyFont="1" applyFill="1" applyBorder="1" applyAlignment="1">
      <alignment horizontal="right" vertical="center"/>
    </xf>
    <xf numFmtId="0" fontId="2" fillId="2" borderId="0" xfId="0" applyFont="1" applyFill="1" applyBorder="1" applyAlignment="1">
      <alignment horizontal="left" vertical="center" wrapText="1"/>
    </xf>
    <xf numFmtId="0" fontId="2" fillId="2" borderId="5" xfId="0" applyFont="1" applyFill="1" applyBorder="1" applyAlignment="1">
      <alignment vertical="center" wrapText="1"/>
    </xf>
    <xf numFmtId="171" fontId="2" fillId="2" borderId="5" xfId="1" applyNumberFormat="1" applyFont="1" applyFill="1" applyBorder="1" applyAlignment="1">
      <alignment horizontal="right" vertical="center"/>
    </xf>
    <xf numFmtId="1" fontId="12" fillId="5" borderId="0" xfId="0" applyNumberFormat="1" applyFont="1" applyFill="1" applyAlignment="1">
      <alignment horizontal="right" vertical="center"/>
    </xf>
    <xf numFmtId="1" fontId="12" fillId="5" borderId="5" xfId="1" applyNumberFormat="1" applyFont="1" applyFill="1" applyBorder="1" applyAlignment="1">
      <alignment horizontal="right" vertical="center"/>
    </xf>
    <xf numFmtId="0" fontId="10" fillId="2" borderId="0" xfId="0" applyFont="1" applyFill="1" applyBorder="1" applyAlignment="1">
      <alignment vertical="top" wrapText="1"/>
    </xf>
    <xf numFmtId="0" fontId="10" fillId="0" borderId="0" xfId="0" applyFont="1"/>
    <xf numFmtId="0" fontId="15" fillId="0" borderId="0" xfId="0" applyFont="1" applyAlignment="1">
      <alignment vertical="center"/>
    </xf>
    <xf numFmtId="0" fontId="12" fillId="5" borderId="0" xfId="0" applyFont="1" applyFill="1" applyBorder="1" applyAlignment="1">
      <alignment wrapText="1"/>
    </xf>
    <xf numFmtId="0" fontId="2" fillId="2" borderId="0" xfId="0" applyFont="1" applyFill="1" applyAlignment="1">
      <alignment wrapText="1"/>
    </xf>
    <xf numFmtId="0" fontId="10" fillId="0" borderId="0" xfId="0" applyFont="1" applyAlignment="1">
      <alignment vertical="center" wrapText="1"/>
    </xf>
    <xf numFmtId="0" fontId="10" fillId="2" borderId="0" xfId="0" applyFont="1" applyFill="1" applyAlignment="1">
      <alignment vertical="center" wrapText="1"/>
    </xf>
    <xf numFmtId="0" fontId="12" fillId="4" borderId="0" xfId="0" applyFont="1" applyFill="1" applyAlignment="1">
      <alignment vertical="center" wrapText="1"/>
    </xf>
    <xf numFmtId="0" fontId="12" fillId="4" borderId="14" xfId="0" applyFont="1" applyFill="1" applyBorder="1" applyAlignment="1">
      <alignment vertical="center" wrapText="1"/>
    </xf>
    <xf numFmtId="169" fontId="12" fillId="5" borderId="0" xfId="1" applyNumberFormat="1" applyFont="1" applyFill="1" applyBorder="1" applyAlignment="1">
      <alignment horizontal="left" vertical="center"/>
    </xf>
    <xf numFmtId="169" fontId="12" fillId="5" borderId="12" xfId="1" applyNumberFormat="1" applyFont="1" applyFill="1" applyBorder="1" applyAlignment="1">
      <alignment horizontal="left" vertical="center"/>
    </xf>
    <xf numFmtId="0" fontId="2" fillId="2" borderId="4" xfId="0" applyFont="1" applyFill="1" applyBorder="1" applyAlignment="1">
      <alignment horizontal="left" vertical="center" indent="1"/>
    </xf>
    <xf numFmtId="169" fontId="12" fillId="5" borderId="4" xfId="1" applyNumberFormat="1" applyFont="1" applyFill="1" applyBorder="1" applyAlignment="1">
      <alignment horizontal="right" vertical="center"/>
    </xf>
    <xf numFmtId="49" fontId="2" fillId="2" borderId="0" xfId="0" applyNumberFormat="1" applyFont="1" applyFill="1" applyBorder="1" applyAlignment="1">
      <alignment horizontal="left" vertical="top"/>
    </xf>
    <xf numFmtId="0" fontId="2" fillId="2" borderId="0" xfId="0" applyFont="1" applyFill="1" applyBorder="1" applyAlignment="1">
      <alignment horizontal="left" vertical="top"/>
    </xf>
    <xf numFmtId="0" fontId="2" fillId="2" borderId="0" xfId="0" applyFont="1" applyFill="1" applyBorder="1" applyAlignment="1">
      <alignment horizontal="left" vertical="top" wrapText="1"/>
    </xf>
    <xf numFmtId="0" fontId="10" fillId="2" borderId="0" xfId="0" applyFont="1" applyFill="1" applyBorder="1" applyAlignment="1">
      <alignment vertical="center" wrapText="1"/>
    </xf>
    <xf numFmtId="0" fontId="12" fillId="4" borderId="4" xfId="0" applyFont="1" applyFill="1" applyBorder="1" applyAlignment="1">
      <alignment vertical="center" wrapText="1"/>
    </xf>
    <xf numFmtId="0" fontId="10" fillId="8" borderId="0" xfId="0" applyFont="1" applyFill="1" applyAlignment="1">
      <alignment vertical="center" wrapText="1"/>
    </xf>
    <xf numFmtId="0" fontId="10" fillId="8" borderId="0" xfId="0" applyFont="1" applyFill="1" applyAlignment="1">
      <alignment vertical="center"/>
    </xf>
    <xf numFmtId="3" fontId="2" fillId="2" borderId="0" xfId="0" applyNumberFormat="1" applyFont="1" applyFill="1" applyBorder="1" applyAlignment="1">
      <alignment horizontal="left" vertical="top"/>
    </xf>
    <xf numFmtId="165" fontId="2" fillId="2" borderId="0" xfId="1" applyFont="1" applyFill="1" applyBorder="1" applyAlignment="1">
      <alignment horizontal="left" vertical="top"/>
    </xf>
    <xf numFmtId="0" fontId="17" fillId="2" borderId="0" xfId="0" applyFont="1" applyFill="1"/>
    <xf numFmtId="3" fontId="2" fillId="2" borderId="0" xfId="0" applyNumberFormat="1" applyFont="1" applyFill="1"/>
    <xf numFmtId="0" fontId="5" fillId="2" borderId="4" xfId="0" applyFont="1" applyFill="1" applyBorder="1" applyAlignment="1"/>
    <xf numFmtId="1" fontId="2" fillId="2" borderId="0" xfId="0" applyNumberFormat="1" applyFont="1" applyFill="1" applyAlignment="1">
      <alignment horizontal="left" vertical="center" wrapText="1" indent="2"/>
    </xf>
    <xf numFmtId="0" fontId="12" fillId="5" borderId="4" xfId="0" applyFont="1" applyFill="1" applyBorder="1" applyAlignment="1">
      <alignment vertical="center"/>
    </xf>
    <xf numFmtId="1" fontId="12" fillId="10" borderId="0" xfId="0" applyNumberFormat="1" applyFont="1" applyFill="1" applyBorder="1" applyAlignment="1">
      <alignment horizontal="left" vertical="center" wrapText="1" indent="2"/>
    </xf>
    <xf numFmtId="1" fontId="12" fillId="10" borderId="0" xfId="0" applyNumberFormat="1" applyFont="1" applyFill="1" applyBorder="1" applyAlignment="1">
      <alignment vertical="center"/>
    </xf>
    <xf numFmtId="1" fontId="18" fillId="5" borderId="0" xfId="1" applyNumberFormat="1" applyFont="1" applyFill="1" applyBorder="1" applyAlignment="1">
      <alignment horizontal="right" vertical="center" wrapText="1"/>
    </xf>
    <xf numFmtId="1" fontId="18" fillId="5" borderId="11" xfId="1" applyNumberFormat="1" applyFont="1" applyFill="1" applyBorder="1" applyAlignment="1">
      <alignment horizontal="right" vertical="center"/>
    </xf>
    <xf numFmtId="0" fontId="10" fillId="2" borderId="0" xfId="0" applyFont="1" applyFill="1" applyAlignment="1">
      <alignment horizontal="left" vertical="top" wrapText="1"/>
    </xf>
    <xf numFmtId="166" fontId="2" fillId="2" borderId="0" xfId="5" applyNumberFormat="1" applyFont="1" applyFill="1" applyBorder="1" applyAlignment="1">
      <alignment horizontal="right" vertical="center" wrapText="1"/>
    </xf>
    <xf numFmtId="1" fontId="18" fillId="5" borderId="4" xfId="1" applyNumberFormat="1" applyFont="1" applyFill="1" applyBorder="1" applyAlignment="1">
      <alignment horizontal="right" vertical="center" wrapText="1"/>
    </xf>
    <xf numFmtId="171" fontId="2" fillId="2" borderId="4" xfId="5" applyNumberFormat="1" applyFont="1" applyFill="1" applyBorder="1" applyAlignment="1">
      <alignment horizontal="left" vertical="center" wrapText="1" indent="2"/>
    </xf>
    <xf numFmtId="0" fontId="12" fillId="5" borderId="0" xfId="0" applyFont="1" applyFill="1" applyBorder="1" applyAlignment="1">
      <alignment vertical="center" wrapText="1"/>
    </xf>
    <xf numFmtId="0" fontId="19" fillId="2" borderId="0" xfId="0" applyFont="1" applyFill="1"/>
    <xf numFmtId="0" fontId="17" fillId="8" borderId="0" xfId="0" applyFont="1" applyFill="1"/>
    <xf numFmtId="0" fontId="10" fillId="2" borderId="4" xfId="0" applyFont="1" applyFill="1" applyBorder="1" applyAlignment="1">
      <alignment vertical="center" wrapText="1"/>
    </xf>
    <xf numFmtId="0" fontId="3" fillId="3" borderId="15" xfId="0" applyFont="1" applyFill="1" applyBorder="1" applyAlignment="1">
      <alignment vertical="center"/>
    </xf>
    <xf numFmtId="0" fontId="7" fillId="2" borderId="3" xfId="2" quotePrefix="1" applyFont="1" applyFill="1" applyBorder="1" applyAlignment="1">
      <alignment vertical="center"/>
    </xf>
    <xf numFmtId="165" fontId="2" fillId="2" borderId="0" xfId="1" applyNumberFormat="1" applyFont="1" applyFill="1" applyBorder="1" applyAlignment="1">
      <alignment horizontal="right" vertical="center"/>
    </xf>
    <xf numFmtId="165" fontId="2" fillId="2" borderId="8" xfId="1" applyNumberFormat="1" applyFont="1" applyFill="1" applyBorder="1" applyAlignment="1">
      <alignment horizontal="right" vertical="center"/>
    </xf>
    <xf numFmtId="0" fontId="12" fillId="5" borderId="0" xfId="0" applyFont="1" applyFill="1" applyAlignment="1">
      <alignment vertical="center" wrapText="1"/>
    </xf>
    <xf numFmtId="0" fontId="10" fillId="2" borderId="0" xfId="0" applyFont="1" applyFill="1" applyAlignment="1">
      <alignment horizontal="left" vertical="center" wrapText="1"/>
    </xf>
    <xf numFmtId="0" fontId="10" fillId="0" borderId="0" xfId="0" applyFont="1" applyAlignment="1">
      <alignment vertical="center"/>
    </xf>
    <xf numFmtId="169" fontId="12" fillId="5" borderId="0" xfId="10" applyNumberFormat="1" applyFont="1" applyFill="1" applyBorder="1" applyAlignment="1">
      <alignment horizontal="right" vertical="center"/>
    </xf>
    <xf numFmtId="0" fontId="12" fillId="4" borderId="0" xfId="0" applyFont="1" applyFill="1" applyAlignment="1">
      <alignment vertical="center" wrapText="1"/>
    </xf>
    <xf numFmtId="0" fontId="10" fillId="2" borderId="0" xfId="0" applyFont="1" applyFill="1" applyBorder="1" applyAlignment="1">
      <alignment horizontal="left" vertical="center" wrapText="1"/>
    </xf>
    <xf numFmtId="0" fontId="8" fillId="2" borderId="0" xfId="0" applyFont="1" applyFill="1" applyAlignment="1">
      <alignment horizontal="left" vertical="center" wrapText="1"/>
    </xf>
    <xf numFmtId="169" fontId="12" fillId="11" borderId="0" xfId="1" applyNumberFormat="1" applyFont="1" applyFill="1" applyBorder="1" applyAlignment="1">
      <alignment horizontal="right" vertical="center"/>
    </xf>
    <xf numFmtId="0" fontId="12" fillId="5" borderId="0" xfId="0" applyFont="1" applyFill="1" applyAlignment="1">
      <alignment horizontal="right" vertical="center"/>
    </xf>
    <xf numFmtId="165" fontId="2" fillId="2" borderId="0" xfId="1" applyNumberFormat="1" applyFont="1" applyFill="1" applyBorder="1" applyAlignment="1">
      <alignment horizontal="right"/>
    </xf>
    <xf numFmtId="3" fontId="2" fillId="2" borderId="0" xfId="0" applyNumberFormat="1" applyFont="1" applyFill="1" applyBorder="1" applyAlignment="1">
      <alignment horizontal="right" vertical="center"/>
    </xf>
    <xf numFmtId="0" fontId="10" fillId="0" borderId="0" xfId="0" applyFont="1" applyAlignment="1">
      <alignment vertical="center"/>
    </xf>
    <xf numFmtId="3" fontId="2" fillId="2" borderId="11" xfId="0" applyNumberFormat="1" applyFont="1" applyFill="1" applyBorder="1" applyAlignment="1">
      <alignment horizontal="right" vertical="center"/>
    </xf>
    <xf numFmtId="0" fontId="14" fillId="6" borderId="16" xfId="0" applyFont="1" applyFill="1" applyBorder="1" applyAlignment="1">
      <alignment vertical="center"/>
    </xf>
    <xf numFmtId="49" fontId="12" fillId="5" borderId="16" xfId="0" applyNumberFormat="1" applyFont="1" applyFill="1" applyBorder="1" applyAlignment="1">
      <alignment horizontal="left" vertical="center"/>
    </xf>
    <xf numFmtId="49" fontId="12" fillId="5" borderId="17" xfId="0" applyNumberFormat="1" applyFont="1" applyFill="1" applyBorder="1" applyAlignment="1">
      <alignment horizontal="left" vertical="center"/>
    </xf>
    <xf numFmtId="0" fontId="14" fillId="6" borderId="18" xfId="0" applyFont="1" applyFill="1" applyBorder="1" applyAlignment="1">
      <alignment horizontal="center" vertical="center"/>
    </xf>
    <xf numFmtId="166" fontId="12" fillId="5" borderId="18" xfId="1" applyNumberFormat="1" applyFont="1" applyFill="1" applyBorder="1" applyAlignment="1">
      <alignment horizontal="right" vertical="center"/>
    </xf>
    <xf numFmtId="166" fontId="12" fillId="5" borderId="19" xfId="1" applyNumberFormat="1" applyFont="1" applyFill="1" applyBorder="1" applyAlignment="1">
      <alignment horizontal="right" vertical="center"/>
    </xf>
    <xf numFmtId="166" fontId="2" fillId="2" borderId="20" xfId="0" applyNumberFormat="1" applyFont="1" applyFill="1" applyBorder="1" applyAlignment="1">
      <alignment horizontal="right" vertical="center"/>
    </xf>
    <xf numFmtId="166" fontId="2" fillId="2" borderId="21" xfId="0" applyNumberFormat="1" applyFont="1" applyFill="1" applyBorder="1" applyAlignment="1">
      <alignment horizontal="right" vertical="center"/>
    </xf>
    <xf numFmtId="0" fontId="4" fillId="3" borderId="18" xfId="0" applyFont="1" applyFill="1" applyBorder="1" applyAlignment="1">
      <alignment horizontal="left" vertical="center"/>
    </xf>
    <xf numFmtId="0" fontId="4" fillId="3" borderId="18" xfId="0" applyFont="1" applyFill="1" applyBorder="1" applyAlignment="1">
      <alignment horizontal="center" vertical="center"/>
    </xf>
    <xf numFmtId="0" fontId="14" fillId="6" borderId="18" xfId="0" applyFont="1" applyFill="1" applyBorder="1" applyAlignment="1">
      <alignment horizontal="left" vertical="center"/>
    </xf>
    <xf numFmtId="0" fontId="4" fillId="3" borderId="0" xfId="0" applyFont="1" applyFill="1" applyBorder="1" applyAlignment="1">
      <alignment vertical="center"/>
    </xf>
    <xf numFmtId="0" fontId="4" fillId="3" borderId="22" xfId="0" applyFont="1" applyFill="1" applyBorder="1" applyAlignment="1">
      <alignment horizontal="center" vertical="center"/>
    </xf>
    <xf numFmtId="0" fontId="2" fillId="2" borderId="0" xfId="0" quotePrefix="1" applyFont="1" applyFill="1" applyBorder="1" applyAlignment="1">
      <alignment horizontal="right" vertical="center"/>
    </xf>
    <xf numFmtId="0" fontId="2" fillId="2" borderId="23" xfId="0" quotePrefix="1" applyFont="1" applyFill="1" applyBorder="1" applyAlignment="1">
      <alignment horizontal="right" vertical="center"/>
    </xf>
    <xf numFmtId="0" fontId="16" fillId="2" borderId="0" xfId="0" applyFont="1" applyFill="1" applyAlignment="1">
      <alignment horizontal="right" vertical="center"/>
    </xf>
    <xf numFmtId="0" fontId="10" fillId="2" borderId="4" xfId="0" applyFont="1" applyFill="1" applyBorder="1" applyAlignment="1">
      <alignment horizontal="right" vertical="center" wrapText="1"/>
    </xf>
    <xf numFmtId="0" fontId="12" fillId="5" borderId="11" xfId="1" applyNumberFormat="1" applyFont="1" applyFill="1" applyBorder="1" applyAlignment="1">
      <alignment horizontal="right" vertical="center"/>
    </xf>
    <xf numFmtId="1" fontId="12" fillId="9" borderId="11" xfId="0" applyNumberFormat="1" applyFont="1" applyFill="1" applyBorder="1" applyAlignment="1">
      <alignment horizontal="right" vertical="center"/>
    </xf>
    <xf numFmtId="0" fontId="2" fillId="0" borderId="0" xfId="0" applyFont="1" applyAlignment="1">
      <alignment horizontal="left" vertical="center" indent="2"/>
    </xf>
    <xf numFmtId="169" fontId="12" fillId="5" borderId="24" xfId="1" applyNumberFormat="1" applyFont="1" applyFill="1" applyBorder="1" applyAlignment="1">
      <alignment horizontal="left" vertical="center"/>
    </xf>
    <xf numFmtId="169" fontId="12" fillId="5" borderId="24" xfId="1" applyNumberFormat="1" applyFont="1" applyFill="1" applyBorder="1" applyAlignment="1">
      <alignment horizontal="right" vertical="center"/>
    </xf>
    <xf numFmtId="0" fontId="10" fillId="2" borderId="0" xfId="0" applyFont="1" applyFill="1" applyBorder="1" applyAlignment="1">
      <alignment horizontal="left" vertical="top" wrapText="1"/>
    </xf>
    <xf numFmtId="0" fontId="10" fillId="2" borderId="0" xfId="0" applyFont="1" applyFill="1" applyAlignment="1">
      <alignment horizontal="left" vertical="top" wrapText="1"/>
    </xf>
  </cellXfs>
  <cellStyles count="20">
    <cellStyle name="% 10" xfId="3"/>
    <cellStyle name="Comma" xfId="1" builtinId="3"/>
    <cellStyle name="Comma 2" xfId="6"/>
    <cellStyle name="Comma 2 2" xfId="12"/>
    <cellStyle name="Comma 2 2 2" xfId="17"/>
    <cellStyle name="Comma 3" xfId="10"/>
    <cellStyle name="Comma 3 2" xfId="15"/>
    <cellStyle name="Comma 4" xfId="5"/>
    <cellStyle name="Comma 4 2" xfId="7"/>
    <cellStyle name="Comma 4 2 2" xfId="13"/>
    <cellStyle name="Comma 4 2 2 2" xfId="18"/>
    <cellStyle name="Comma 4 3" xfId="11"/>
    <cellStyle name="Comma 4 3 2" xfId="16"/>
    <cellStyle name="Currency" xfId="9" builtinId="4"/>
    <cellStyle name="Currency 2" xfId="14"/>
    <cellStyle name="Currency 2 2" xfId="19"/>
    <cellStyle name="Hyperlink" xfId="2" builtinId="8"/>
    <cellStyle name="Normal" xfId="0" builtinId="0"/>
    <cellStyle name="Normal 2" xfId="4"/>
    <cellStyle name="Percent" xfId="8" builtinId="5"/>
  </cellStyles>
  <dxfs count="67">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left" vertical="top" textRotation="0" wrapText="0" indent="0" justifyLastLine="0" shrinkToFit="0" readingOrder="0"/>
    </dxf>
    <dxf>
      <font>
        <b val="0"/>
        <i val="0"/>
        <strike val="0"/>
        <condense val="0"/>
        <extend val="0"/>
        <outline val="0"/>
        <shadow val="0"/>
        <u val="none"/>
        <vertAlign val="baseline"/>
        <sz val="11"/>
        <color rgb="FF2C2926"/>
        <name val="Helvetica"/>
        <scheme val="none"/>
      </font>
      <fill>
        <patternFill patternType="solid">
          <fgColor indexed="64"/>
          <bgColor theme="0"/>
        </patternFill>
      </fill>
      <alignment horizontal="left" vertical="center" textRotation="0" wrapText="1" indent="2" justifyLastLine="0" shrinkToFit="0" readingOrder="0"/>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right"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3" formatCode="#,##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fill>
        <patternFill patternType="solid">
          <fgColor indexed="64"/>
          <bgColor theme="0"/>
        </patternFill>
      </fill>
      <alignment horizontal="left" vertical="center" textRotation="0" wrapText="1" indent="2" justifyLastLine="0" shrinkToFit="0" readingOrder="0"/>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border outline="0">
        <bottom style="thin">
          <color rgb="FF4FADA3"/>
        </bottom>
      </border>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general" vertical="center" textRotation="0" wrapText="1" indent="0" justifyLastLine="0" shrinkToFit="0" readingOrder="0"/>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right"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general" vertical="center" textRotation="0" wrapText="1" indent="0" justifyLastLine="0" shrinkToFit="0" readingOrder="0"/>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right"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1" formatCode="0"/>
      <fill>
        <patternFill patternType="solid">
          <fgColor rgb="FF000000"/>
          <bgColor rgb="FFFFFFFF"/>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3" formatCode="#,##0"/>
      <fill>
        <patternFill patternType="solid">
          <fgColor rgb="FF000000"/>
          <bgColor rgb="FFDBEEEC"/>
        </patternFill>
      </fill>
      <alignment horizontal="general" vertical="center" textRotation="0" wrapText="0" indent="0" justifyLastLine="0" shrinkToFit="0" readingOrder="0"/>
      <border diagonalUp="0" diagonalDown="0">
        <left/>
        <right/>
        <top/>
        <bottom style="thin">
          <color rgb="FF4FADA3"/>
        </bottom>
        <vertical/>
        <horizontal/>
      </border>
    </dxf>
    <dxf>
      <font>
        <b val="0"/>
        <i val="0"/>
        <strike val="0"/>
        <condense val="0"/>
        <extend val="0"/>
        <outline val="0"/>
        <shadow val="0"/>
        <u val="none"/>
        <vertAlign val="baseline"/>
        <sz val="11"/>
        <color rgb="FF2C2926"/>
        <name val="Helvetica"/>
        <scheme val="none"/>
      </font>
      <numFmt numFmtId="30" formatCode="@"/>
      <fill>
        <patternFill patternType="solid">
          <fgColor rgb="FF000000"/>
          <bgColor rgb="FFFFFFFF"/>
        </patternFill>
      </fill>
      <alignment horizontal="left" vertical="center" textRotation="0" wrapText="1" indent="2" justifyLastLine="0" shrinkToFit="0" readingOrder="0"/>
      <border diagonalUp="0" diagonalDown="0">
        <left/>
        <right/>
        <top/>
        <bottom style="thin">
          <color rgb="FF4FADA3"/>
        </bottom>
        <vertical/>
        <horizontal/>
      </border>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general"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val="0"/>
        <i val="0"/>
        <strike val="0"/>
        <condense val="0"/>
        <extend val="0"/>
        <outline val="0"/>
        <shadow val="0"/>
        <u val="none"/>
        <vertAlign val="baseline"/>
        <sz val="11"/>
        <color rgb="FF2C2926"/>
        <name val="Helvetica"/>
        <scheme val="none"/>
      </font>
      <fill>
        <patternFill patternType="solid">
          <fgColor indexed="64"/>
          <bgColor rgb="FFFFFFFF"/>
        </patternFill>
      </fill>
      <alignment horizontal="left" vertical="center" textRotation="0" wrapText="1" indent="2" justifyLastLine="0" shrinkToFit="0" readingOrder="0"/>
      <border diagonalUp="0" diagonalDown="0">
        <left style="medium">
          <color rgb="FFFFFFFF"/>
        </left>
        <right style="medium">
          <color rgb="FFFFFFFF"/>
        </right>
        <top/>
        <bottom style="medium">
          <color rgb="FFFFFFFF"/>
        </bottom>
        <vertical/>
        <horizontal/>
      </border>
    </dxf>
    <dxf>
      <font>
        <b val="0"/>
        <i val="0"/>
        <strike val="0"/>
        <condense val="0"/>
        <extend val="0"/>
        <outline val="0"/>
        <shadow val="0"/>
        <u val="none"/>
        <vertAlign val="baseline"/>
        <sz val="11"/>
        <color rgb="FF2C2926"/>
        <name val="Helvetica"/>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style="medium">
          <color rgb="FFFFFFFF"/>
        </left>
        <right style="medium">
          <color rgb="FFFFFFFF"/>
        </right>
        <top/>
        <bottom style="medium">
          <color rgb="FFFFFFFF"/>
        </bottom>
        <vertical/>
        <horizontal/>
      </border>
    </dxf>
    <dxf>
      <font>
        <b val="0"/>
        <i val="0"/>
        <strike val="0"/>
        <condense val="0"/>
        <extend val="0"/>
        <outline val="0"/>
        <shadow val="0"/>
        <u val="none"/>
        <vertAlign val="baseline"/>
        <sz val="11"/>
        <color rgb="FF2C2926"/>
        <name val="Helvetica"/>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style="medium">
          <color rgb="FFFFFFFF"/>
        </left>
        <right style="medium">
          <color rgb="FFFFFFFF"/>
        </right>
        <top/>
        <bottom style="medium">
          <color rgb="FFFFFFFF"/>
        </bottom>
        <vertical/>
        <horizontal/>
      </border>
    </dxf>
    <dxf>
      <font>
        <b val="0"/>
        <i val="0"/>
        <strike val="0"/>
        <condense val="0"/>
        <extend val="0"/>
        <outline val="0"/>
        <shadow val="0"/>
        <u val="none"/>
        <vertAlign val="baseline"/>
        <sz val="11"/>
        <color rgb="FF2C2926"/>
        <name val="Helvetica"/>
        <scheme val="none"/>
      </font>
      <fill>
        <patternFill patternType="solid">
          <fgColor indexed="64"/>
          <bgColor rgb="FFFFFFFF"/>
        </patternFill>
      </fill>
      <alignment horizontal="left" vertical="center" textRotation="0" wrapText="1" indent="2" justifyLastLine="0" shrinkToFit="0" readingOrder="0"/>
      <border diagonalUp="0" diagonalDown="0">
        <left style="medium">
          <color rgb="FFFFFFFF"/>
        </left>
        <right style="medium">
          <color rgb="FFFFFFFF"/>
        </right>
        <top/>
        <bottom style="medium">
          <color rgb="FFFFFFFF"/>
        </bottom>
        <vertical/>
        <horizontal/>
      </border>
    </dxf>
    <dxf>
      <border outline="0">
        <top style="medium">
          <color rgb="FFFFFFFF"/>
        </top>
        <bottom style="thin">
          <color theme="3"/>
        </bottom>
      </border>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1"/>
        <color rgb="FF2C2926"/>
        <name val="Helvetica"/>
        <scheme val="none"/>
      </font>
      <numFmt numFmtId="166" formatCode="_-* #,##0_-;\-* #,##0_-;_-* &quot;-&quot;??_-;_-@_-"/>
      <fill>
        <patternFill patternType="solid">
          <fgColor rgb="FF000000"/>
          <bgColor rgb="FFFFFFFF"/>
        </patternFill>
      </fill>
      <alignment horizontal="right" vertical="center"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al="none"/>
        <vertAlign val="baseline"/>
        <sz val="11"/>
        <color rgb="FF2C2926"/>
        <name val="Helvetica"/>
        <scheme val="none"/>
      </font>
      <numFmt numFmtId="30" formatCode="@"/>
      <fill>
        <patternFill patternType="solid">
          <fgColor rgb="FF000000"/>
          <bgColor rgb="FFFFFFFF"/>
        </patternFill>
      </fill>
      <alignment horizontal="left" vertical="center" textRotation="0" wrapText="0" indent="0" justifyLastLine="0" shrinkToFit="0" readingOrder="0"/>
      <border diagonalUp="0" diagonalDown="0">
        <left/>
        <right style="thin">
          <color theme="0"/>
        </right>
        <top/>
        <bottom/>
        <vertical/>
        <horizontal/>
      </border>
    </dxf>
    <dxf>
      <border outline="0">
        <bottom style="thin">
          <color rgb="FF4FADA3"/>
        </bottom>
      </border>
    </dxf>
    <dxf>
      <font>
        <b val="0"/>
        <i val="0"/>
        <strike val="0"/>
        <condense val="0"/>
        <extend val="0"/>
        <outline val="0"/>
        <shadow val="0"/>
        <u val="none"/>
        <vertAlign val="baseline"/>
        <sz val="11"/>
        <color rgb="FF2C2926"/>
        <name val="Helvetica"/>
        <scheme val="none"/>
      </font>
      <fill>
        <patternFill patternType="solid">
          <fgColor rgb="FF000000"/>
          <bgColor rgb="FFFFFFFF"/>
        </patternFill>
      </fill>
      <alignment horizontal="right" vertical="center" textRotation="0" wrapText="0" indent="0" justifyLastLine="0" shrinkToFit="0" readingOrder="0"/>
    </dxf>
    <dxf>
      <font>
        <b/>
        <i val="0"/>
        <strike val="0"/>
        <condense val="0"/>
        <extend val="0"/>
        <outline val="0"/>
        <shadow val="0"/>
        <u val="none"/>
        <vertAlign val="baseline"/>
        <sz val="11"/>
        <color rgb="FFFFFFFF"/>
        <name val="Helvetica"/>
        <scheme val="none"/>
      </font>
      <fill>
        <patternFill patternType="solid">
          <fgColor rgb="FF000000"/>
          <bgColor rgb="FF4FADA3"/>
        </patternFill>
      </fill>
      <alignment horizontal="center" vertical="center" textRotation="0" wrapText="0" indent="0" justifyLastLine="0" shrinkToFit="0" readingOrder="0"/>
    </dxf>
    <dxf>
      <font>
        <b/>
        <i val="0"/>
      </font>
      <fill>
        <patternFill>
          <bgColor theme="3"/>
        </patternFill>
      </fill>
    </dxf>
    <dxf>
      <border>
        <bottom style="thin">
          <color theme="3"/>
        </bottom>
      </border>
    </dxf>
  </dxfs>
  <tableStyles count="1" defaultTableStyle="SFC" defaultPivotStyle="PivotStyleLight16">
    <tableStyle name="SFC" pivot="0" count="2">
      <tableStyleElement type="wholeTable" dxfId="66"/>
      <tableStyleElement type="headerRow" dxfId="65"/>
    </tableStyle>
  </tableStyles>
  <colors>
    <mruColors>
      <color rgb="FF0000FF"/>
      <color rgb="FF2C2926"/>
      <color rgb="FFE1DFDD"/>
      <color rgb="FFFFD281"/>
      <color rgb="FFFFEAC5"/>
      <color rgb="FFFFD78F"/>
      <color rgb="FFFFBC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3.xml" Id="R376b3ea08e854602" /></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57867608204024E-2"/>
          <c:y val="6.7812623305292072E-2"/>
          <c:w val="0.88482311505933553"/>
          <c:h val="0.7269251078128508"/>
        </c:manualLayout>
      </c:layout>
      <c:barChart>
        <c:barDir val="col"/>
        <c:grouping val="stacked"/>
        <c:varyColors val="0"/>
        <c:ser>
          <c:idx val="2"/>
          <c:order val="0"/>
          <c:tx>
            <c:strRef>
              <c:f>'Figure 5.5'!$A$23</c:f>
              <c:strCache>
                <c:ptCount val="1"/>
                <c:pt idx="0">
                  <c:v>Remaining yearly change [1]</c:v>
                </c:pt>
              </c:strCache>
            </c:strRef>
          </c:tx>
          <c:spPr>
            <a:solidFill>
              <a:schemeClr val="accent3"/>
            </a:solidFill>
            <a:ln>
              <a:solidFill>
                <a:schemeClr val="accent3"/>
              </a:solidFill>
            </a:ln>
            <a:effectLst/>
          </c:spPr>
          <c:invertIfNegative val="0"/>
          <c:cat>
            <c:strRef>
              <c:f>'Figure 5.5'!$B$20:$H$20</c:f>
              <c:strCache>
                <c:ptCount val="7"/>
                <c:pt idx="0">
                  <c:v>2021-22</c:v>
                </c:pt>
                <c:pt idx="1">
                  <c:v>2022-23</c:v>
                </c:pt>
                <c:pt idx="2">
                  <c:v>2023-24</c:v>
                </c:pt>
                <c:pt idx="3">
                  <c:v>2024-25</c:v>
                </c:pt>
                <c:pt idx="4">
                  <c:v>2025-26</c:v>
                </c:pt>
                <c:pt idx="5">
                  <c:v>2026-27</c:v>
                </c:pt>
                <c:pt idx="6">
                  <c:v>2027-28</c:v>
                </c:pt>
              </c:strCache>
            </c:strRef>
          </c:cat>
          <c:val>
            <c:numRef>
              <c:f>'Figure 5.5'!$B$23:$H$23</c:f>
              <c:numCache>
                <c:formatCode>0</c:formatCode>
                <c:ptCount val="7"/>
                <c:pt idx="0">
                  <c:v>167.70939220185832</c:v>
                </c:pt>
                <c:pt idx="1">
                  <c:v>153.13488986314201</c:v>
                </c:pt>
                <c:pt idx="2">
                  <c:v>137.79676071730069</c:v>
                </c:pt>
                <c:pt idx="3">
                  <c:v>132.44180356604977</c:v>
                </c:pt>
                <c:pt idx="4">
                  <c:v>113.33800913094029</c:v>
                </c:pt>
                <c:pt idx="5">
                  <c:v>111.62765694890754</c:v>
                </c:pt>
                <c:pt idx="6">
                  <c:v>91.245630412934872</c:v>
                </c:pt>
              </c:numCache>
            </c:numRef>
          </c:val>
          <c:extLst>
            <c:ext xmlns:c16="http://schemas.microsoft.com/office/drawing/2014/chart" uri="{C3380CC4-5D6E-409C-BE32-E72D297353CC}">
              <c16:uniqueId val="{00000000-B02C-4E5F-A1F9-8407182E1E65}"/>
            </c:ext>
          </c:extLst>
        </c:ser>
        <c:ser>
          <c:idx val="3"/>
          <c:order val="1"/>
          <c:tx>
            <c:strRef>
              <c:f>'Figure 5.5'!$A$22</c:f>
              <c:strCache>
                <c:ptCount val="1"/>
                <c:pt idx="0">
                  <c:v>SCP - Extension and rising to £25</c:v>
                </c:pt>
              </c:strCache>
            </c:strRef>
          </c:tx>
          <c:spPr>
            <a:solidFill>
              <a:schemeClr val="tx2"/>
            </a:solidFill>
            <a:ln>
              <a:solidFill>
                <a:schemeClr val="tx2"/>
              </a:solidFill>
            </a:ln>
            <a:effectLst/>
          </c:spPr>
          <c:invertIfNegative val="0"/>
          <c:cat>
            <c:strRef>
              <c:f>'Figure 5.5'!$B$20:$H$20</c:f>
              <c:strCache>
                <c:ptCount val="7"/>
                <c:pt idx="0">
                  <c:v>2021-22</c:v>
                </c:pt>
                <c:pt idx="1">
                  <c:v>2022-23</c:v>
                </c:pt>
                <c:pt idx="2">
                  <c:v>2023-24</c:v>
                </c:pt>
                <c:pt idx="3">
                  <c:v>2024-25</c:v>
                </c:pt>
                <c:pt idx="4">
                  <c:v>2025-26</c:v>
                </c:pt>
                <c:pt idx="5">
                  <c:v>2026-27</c:v>
                </c:pt>
                <c:pt idx="6">
                  <c:v>2027-28</c:v>
                </c:pt>
              </c:strCache>
            </c:strRef>
          </c:cat>
          <c:val>
            <c:numRef>
              <c:f>'Figure 5.5'!$B$22:$H$22</c:f>
              <c:numCache>
                <c:formatCode>0</c:formatCode>
                <c:ptCount val="7"/>
                <c:pt idx="0" formatCode="_(* #,##0.00_);_(* \(#,##0.00\);_(* &quot;-&quot;??_);_(@_)">
                  <c:v>0</c:v>
                </c:pt>
                <c:pt idx="1">
                  <c:v>152.21595479625</c:v>
                </c:pt>
                <c:pt idx="2">
                  <c:v>225.2906985823214</c:v>
                </c:pt>
                <c:pt idx="3">
                  <c:v>-2.4719334707515372</c:v>
                </c:pt>
                <c:pt idx="4">
                  <c:v>-2.3711783104407118</c:v>
                </c:pt>
                <c:pt idx="5">
                  <c:v>-2.7841267211619538</c:v>
                </c:pt>
                <c:pt idx="6">
                  <c:v>-6.550173910639387</c:v>
                </c:pt>
              </c:numCache>
            </c:numRef>
          </c:val>
          <c:extLst>
            <c:ext xmlns:c16="http://schemas.microsoft.com/office/drawing/2014/chart" uri="{C3380CC4-5D6E-409C-BE32-E72D297353CC}">
              <c16:uniqueId val="{00000001-B02C-4E5F-A1F9-8407182E1E65}"/>
            </c:ext>
          </c:extLst>
        </c:ser>
        <c:ser>
          <c:idx val="1"/>
          <c:order val="2"/>
          <c:tx>
            <c:strRef>
              <c:f>'Figure 5.5'!$A$24</c:f>
              <c:strCache>
                <c:ptCount val="1"/>
                <c:pt idx="0">
                  <c:v>ADP change (excluding uprating) [2]</c:v>
                </c:pt>
              </c:strCache>
            </c:strRef>
          </c:tx>
          <c:spPr>
            <a:solidFill>
              <a:schemeClr val="accent4"/>
            </a:solidFill>
            <a:ln>
              <a:solidFill>
                <a:schemeClr val="accent4"/>
              </a:solidFill>
            </a:ln>
            <a:effectLst/>
          </c:spPr>
          <c:invertIfNegative val="0"/>
          <c:cat>
            <c:strRef>
              <c:f>'Figure 5.5'!$B$20:$H$20</c:f>
              <c:strCache>
                <c:ptCount val="7"/>
                <c:pt idx="0">
                  <c:v>2021-22</c:v>
                </c:pt>
                <c:pt idx="1">
                  <c:v>2022-23</c:v>
                </c:pt>
                <c:pt idx="2">
                  <c:v>2023-24</c:v>
                </c:pt>
                <c:pt idx="3">
                  <c:v>2024-25</c:v>
                </c:pt>
                <c:pt idx="4">
                  <c:v>2025-26</c:v>
                </c:pt>
                <c:pt idx="5">
                  <c:v>2026-27</c:v>
                </c:pt>
                <c:pt idx="6">
                  <c:v>2027-28</c:v>
                </c:pt>
              </c:strCache>
            </c:strRef>
          </c:cat>
          <c:val>
            <c:numRef>
              <c:f>'Figure 5.5'!$B$24:$H$24</c:f>
              <c:numCache>
                <c:formatCode>0</c:formatCode>
                <c:ptCount val="7"/>
                <c:pt idx="0">
                  <c:v>9.1445337644609839E-2</c:v>
                </c:pt>
                <c:pt idx="1">
                  <c:v>47.910934962071472</c:v>
                </c:pt>
                <c:pt idx="2">
                  <c:v>196.46451850610202</c:v>
                </c:pt>
                <c:pt idx="3">
                  <c:v>85.423330822786482</c:v>
                </c:pt>
                <c:pt idx="4">
                  <c:v>84.982911781520784</c:v>
                </c:pt>
                <c:pt idx="5">
                  <c:v>84.955258451176917</c:v>
                </c:pt>
                <c:pt idx="6">
                  <c:v>94.768149146930341</c:v>
                </c:pt>
              </c:numCache>
            </c:numRef>
          </c:val>
          <c:extLst>
            <c:ext xmlns:c16="http://schemas.microsoft.com/office/drawing/2014/chart" uri="{C3380CC4-5D6E-409C-BE32-E72D297353CC}">
              <c16:uniqueId val="{00000002-B02C-4E5F-A1F9-8407182E1E65}"/>
            </c:ext>
          </c:extLst>
        </c:ser>
        <c:ser>
          <c:idx val="0"/>
          <c:order val="3"/>
          <c:tx>
            <c:strRef>
              <c:f>'Figure 5.5'!$A$21</c:f>
              <c:strCache>
                <c:ptCount val="1"/>
                <c:pt idx="0">
                  <c:v>Uprating</c:v>
                </c:pt>
              </c:strCache>
            </c:strRef>
          </c:tx>
          <c:spPr>
            <a:solidFill>
              <a:schemeClr val="accent1"/>
            </a:solidFill>
            <a:ln>
              <a:solidFill>
                <a:schemeClr val="accent1"/>
              </a:solidFill>
            </a:ln>
            <a:effectLst/>
          </c:spPr>
          <c:invertIfNegative val="0"/>
          <c:cat>
            <c:strRef>
              <c:f>'Figure 5.5'!$B$20:$H$20</c:f>
              <c:strCache>
                <c:ptCount val="7"/>
                <c:pt idx="0">
                  <c:v>2021-22</c:v>
                </c:pt>
                <c:pt idx="1">
                  <c:v>2022-23</c:v>
                </c:pt>
                <c:pt idx="2">
                  <c:v>2023-24</c:v>
                </c:pt>
                <c:pt idx="3">
                  <c:v>2024-25</c:v>
                </c:pt>
                <c:pt idx="4">
                  <c:v>2025-26</c:v>
                </c:pt>
                <c:pt idx="5">
                  <c:v>2026-27</c:v>
                </c:pt>
                <c:pt idx="6">
                  <c:v>2027-28</c:v>
                </c:pt>
              </c:strCache>
            </c:strRef>
          </c:cat>
          <c:val>
            <c:numRef>
              <c:f>'Figure 5.5'!$B$21:$H$21</c:f>
              <c:numCache>
                <c:formatCode>0</c:formatCode>
                <c:ptCount val="7"/>
                <c:pt idx="0">
                  <c:v>17.722774893033161</c:v>
                </c:pt>
                <c:pt idx="1">
                  <c:v>99.688844841299314</c:v>
                </c:pt>
                <c:pt idx="2">
                  <c:v>325.11887810964254</c:v>
                </c:pt>
                <c:pt idx="3">
                  <c:v>205.91654731949592</c:v>
                </c:pt>
                <c:pt idx="4">
                  <c:v>131.46880845174405</c:v>
                </c:pt>
                <c:pt idx="5">
                  <c:v>156.69486666244438</c:v>
                </c:pt>
                <c:pt idx="6">
                  <c:v>166.10706809001636</c:v>
                </c:pt>
              </c:numCache>
            </c:numRef>
          </c:val>
          <c:extLst>
            <c:ext xmlns:c16="http://schemas.microsoft.com/office/drawing/2014/chart" uri="{C3380CC4-5D6E-409C-BE32-E72D297353CC}">
              <c16:uniqueId val="{00000003-B02C-4E5F-A1F9-8407182E1E65}"/>
            </c:ext>
          </c:extLst>
        </c:ser>
        <c:ser>
          <c:idx val="4"/>
          <c:order val="4"/>
          <c:tx>
            <c:strRef>
              <c:f>'Figure 5.5'!$A$25</c:f>
              <c:strCache>
                <c:ptCount val="1"/>
                <c:pt idx="0">
                  <c:v>Indicative forecasts (excluding uprating) [3]</c:v>
                </c:pt>
              </c:strCache>
            </c:strRef>
          </c:tx>
          <c:spPr>
            <a:solidFill>
              <a:schemeClr val="accent5"/>
            </a:solidFill>
            <a:ln>
              <a:solidFill>
                <a:schemeClr val="accent5"/>
              </a:solidFill>
            </a:ln>
            <a:effectLst/>
          </c:spPr>
          <c:invertIfNegative val="0"/>
          <c:cat>
            <c:strRef>
              <c:f>'Figure 5.5'!$B$20:$H$20</c:f>
              <c:strCache>
                <c:ptCount val="7"/>
                <c:pt idx="0">
                  <c:v>2021-22</c:v>
                </c:pt>
                <c:pt idx="1">
                  <c:v>2022-23</c:v>
                </c:pt>
                <c:pt idx="2">
                  <c:v>2023-24</c:v>
                </c:pt>
                <c:pt idx="3">
                  <c:v>2024-25</c:v>
                </c:pt>
                <c:pt idx="4">
                  <c:v>2025-26</c:v>
                </c:pt>
                <c:pt idx="5">
                  <c:v>2026-27</c:v>
                </c:pt>
                <c:pt idx="6">
                  <c:v>2027-28</c:v>
                </c:pt>
              </c:strCache>
            </c:strRef>
          </c:cat>
          <c:val>
            <c:numRef>
              <c:f>'Figure 5.5'!$B$25:$H$25</c:f>
              <c:numCache>
                <c:formatCode>_(* #,##0.00_);_(* \(#,##0.00\);_(* "-"??_);_(@_)</c:formatCode>
                <c:ptCount val="7"/>
                <c:pt idx="0">
                  <c:v>0</c:v>
                </c:pt>
                <c:pt idx="1">
                  <c:v>0</c:v>
                </c:pt>
                <c:pt idx="2" formatCode="0">
                  <c:v>13.428569202499677</c:v>
                </c:pt>
                <c:pt idx="3" formatCode="0">
                  <c:v>231.7386200819482</c:v>
                </c:pt>
                <c:pt idx="4" formatCode="0">
                  <c:v>56.057186934555943</c:v>
                </c:pt>
                <c:pt idx="5" formatCode="0">
                  <c:v>31.866940007742791</c:v>
                </c:pt>
                <c:pt idx="6" formatCode="0">
                  <c:v>11.225197077841427</c:v>
                </c:pt>
              </c:numCache>
            </c:numRef>
          </c:val>
          <c:extLst>
            <c:ext xmlns:c16="http://schemas.microsoft.com/office/drawing/2014/chart" uri="{C3380CC4-5D6E-409C-BE32-E72D297353CC}">
              <c16:uniqueId val="{00000004-B02C-4E5F-A1F9-8407182E1E65}"/>
            </c:ext>
          </c:extLst>
        </c:ser>
        <c:dLbls>
          <c:showLegendKey val="0"/>
          <c:showVal val="0"/>
          <c:showCatName val="0"/>
          <c:showSerName val="0"/>
          <c:showPercent val="0"/>
          <c:showBubbleSize val="0"/>
        </c:dLbls>
        <c:gapWidth val="150"/>
        <c:overlap val="100"/>
        <c:axId val="535393072"/>
        <c:axId val="535393728"/>
      </c:barChart>
      <c:catAx>
        <c:axId val="53539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 pitchFamily="2" charset="0"/>
                <a:ea typeface="+mn-ea"/>
                <a:cs typeface="+mn-cs"/>
              </a:defRPr>
            </a:pPr>
            <a:endParaRPr lang="en-US"/>
          </a:p>
        </c:txPr>
        <c:crossAx val="535393728"/>
        <c:crosses val="autoZero"/>
        <c:auto val="1"/>
        <c:lblAlgn val="ctr"/>
        <c:lblOffset val="100"/>
        <c:noMultiLvlLbl val="0"/>
      </c:catAx>
      <c:valAx>
        <c:axId val="535393728"/>
        <c:scaling>
          <c:orientation val="minMax"/>
          <c:max val="900"/>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mn-cs"/>
                  </a:defRPr>
                </a:pPr>
                <a:r>
                  <a:rPr lang="en-GB">
                    <a:solidFill>
                      <a:schemeClr val="tx1"/>
                    </a:solidFill>
                  </a:rPr>
                  <a:t>£ million</a:t>
                </a:r>
              </a:p>
            </c:rich>
          </c:tx>
          <c:layout>
            <c:manualLayout>
              <c:xMode val="edge"/>
              <c:yMode val="edge"/>
              <c:x val="0"/>
              <c:y val="3.98160130718954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mn-cs"/>
              </a:defRPr>
            </a:pPr>
            <a:endParaRPr lang="en-US"/>
          </a:p>
        </c:txPr>
        <c:crossAx val="535393072"/>
        <c:crosses val="autoZero"/>
        <c:crossBetween val="between"/>
      </c:valAx>
      <c:spPr>
        <a:noFill/>
        <a:ln>
          <a:noFill/>
        </a:ln>
        <a:effectLst/>
      </c:spPr>
    </c:plotArea>
    <c:legend>
      <c:legendPos val="b"/>
      <c:layout>
        <c:manualLayout>
          <c:xMode val="edge"/>
          <c:yMode val="edge"/>
          <c:x val="3.5967956250991522E-2"/>
          <c:y val="0.82885620038195051"/>
          <c:w val="0.9064318781618802"/>
          <c:h val="0.17114386811681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Helvetica"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066444926877209E-2"/>
          <c:y val="3.8034437647090968E-2"/>
          <c:w val="0.57527222222222218"/>
          <c:h val="0.95705235169941727"/>
        </c:manualLayout>
      </c:layout>
      <c:barChart>
        <c:barDir val="bar"/>
        <c:grouping val="clustered"/>
        <c:varyColors val="0"/>
        <c:ser>
          <c:idx val="0"/>
          <c:order val="0"/>
          <c:spPr>
            <a:solidFill>
              <a:schemeClr val="tx2"/>
            </a:solidFill>
            <a:ln>
              <a:solidFill>
                <a:schemeClr val="tx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Helvetica" pitchFamily="2"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5.6'!$A$25:$A$37</c:f>
              <c:strCache>
                <c:ptCount val="13"/>
                <c:pt idx="0">
                  <c:v>Low Income Winter Heating Assistance</c:v>
                </c:pt>
                <c:pt idx="1">
                  <c:v>Adult Disability Payment [1]</c:v>
                </c:pt>
                <c:pt idx="2">
                  <c:v>Scottish Child Payment [2]</c:v>
                </c:pt>
                <c:pt idx="3">
                  <c:v>Attendance Allowance</c:v>
                </c:pt>
                <c:pt idx="4">
                  <c:v>Carer's Allowance [3]</c:v>
                </c:pt>
                <c:pt idx="5">
                  <c:v>Disability Living Allowance Adult</c:v>
                </c:pt>
                <c:pt idx="6">
                  <c:v>Best Start Grant</c:v>
                </c:pt>
                <c:pt idx="7">
                  <c:v>Child Disability Payment [4]</c:v>
                </c:pt>
                <c:pt idx="8">
                  <c:v>Best Start Foods</c:v>
                </c:pt>
                <c:pt idx="9">
                  <c:v>Industrial Injuries Disablement Scheme</c:v>
                </c:pt>
                <c:pt idx="10">
                  <c:v>Child Winter Heating Assistance</c:v>
                </c:pt>
                <c:pt idx="11">
                  <c:v>Funeral Support Payment</c:v>
                </c:pt>
                <c:pt idx="12">
                  <c:v>Severe Disablement Allowance</c:v>
                </c:pt>
              </c:strCache>
            </c:strRef>
          </c:cat>
          <c:val>
            <c:numRef>
              <c:f>'Figure 5.6'!$B$25:$B$37</c:f>
              <c:numCache>
                <c:formatCode>_(* #,##0_);_(* \(#,##0\);_(* "-"??_);_(@_)</c:formatCode>
                <c:ptCount val="13"/>
                <c:pt idx="0">
                  <c:v>395.74495923266721</c:v>
                </c:pt>
                <c:pt idx="1">
                  <c:v>352.61731014551691</c:v>
                </c:pt>
                <c:pt idx="2">
                  <c:v>303.56790975000001</c:v>
                </c:pt>
                <c:pt idx="3">
                  <c:v>126.59079242519165</c:v>
                </c:pt>
                <c:pt idx="4">
                  <c:v>90.035115553378645</c:v>
                </c:pt>
                <c:pt idx="5">
                  <c:v>86.961154817512394</c:v>
                </c:pt>
                <c:pt idx="6">
                  <c:v>67.234512000000009</c:v>
                </c:pt>
                <c:pt idx="7">
                  <c:v>55.809558524330598</c:v>
                </c:pt>
                <c:pt idx="8">
                  <c:v>39.634385000000009</c:v>
                </c:pt>
                <c:pt idx="9">
                  <c:v>24.795247021159568</c:v>
                </c:pt>
                <c:pt idx="10">
                  <c:v>19.720219211601552</c:v>
                </c:pt>
                <c:pt idx="11">
                  <c:v>6.448712701328458</c:v>
                </c:pt>
                <c:pt idx="12">
                  <c:v>1.2574094776262159</c:v>
                </c:pt>
              </c:numCache>
            </c:numRef>
          </c:val>
          <c:extLst>
            <c:ext xmlns:c16="http://schemas.microsoft.com/office/drawing/2014/chart" uri="{C3380CC4-5D6E-409C-BE32-E72D297353CC}">
              <c16:uniqueId val="{00000002-CA38-4CA4-A792-EB51ED43A90C}"/>
            </c:ext>
          </c:extLst>
        </c:ser>
        <c:dLbls>
          <c:dLblPos val="outEnd"/>
          <c:showLegendKey val="0"/>
          <c:showVal val="1"/>
          <c:showCatName val="0"/>
          <c:showSerName val="0"/>
          <c:showPercent val="0"/>
          <c:showBubbleSize val="0"/>
        </c:dLbls>
        <c:gapWidth val="50"/>
        <c:overlap val="74"/>
        <c:axId val="521007536"/>
        <c:axId val="521006224"/>
      </c:barChart>
      <c:catAx>
        <c:axId val="521007536"/>
        <c:scaling>
          <c:orientation val="maxMin"/>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chemeClr val="tx1"/>
                    </a:solidFill>
                    <a:latin typeface="Helvetica" pitchFamily="2" charset="0"/>
                  </a:rPr>
                  <a:t>Thousands</a:t>
                </a:r>
              </a:p>
            </c:rich>
          </c:tx>
          <c:layout>
            <c:manualLayout>
              <c:xMode val="edge"/>
              <c:yMode val="edge"/>
              <c:x val="7.1831802210723713E-3"/>
              <c:y val="5.601967785613835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90000"/>
                    <a:lumOff val="10000"/>
                  </a:schemeClr>
                </a:solidFill>
                <a:latin typeface="Helvetica" pitchFamily="2" charset="0"/>
                <a:ea typeface="+mn-ea"/>
                <a:cs typeface="+mn-cs"/>
              </a:defRPr>
            </a:pPr>
            <a:endParaRPr lang="en-US"/>
          </a:p>
        </c:txPr>
        <c:crossAx val="521006224"/>
        <c:crosses val="autoZero"/>
        <c:auto val="1"/>
        <c:lblAlgn val="ctr"/>
        <c:lblOffset val="100"/>
        <c:noMultiLvlLbl val="0"/>
      </c:catAx>
      <c:valAx>
        <c:axId val="521006224"/>
        <c:scaling>
          <c:orientation val="minMax"/>
        </c:scaling>
        <c:delete val="1"/>
        <c:axPos val="b"/>
        <c:numFmt formatCode="_(* #,##0_);_(* \(#,##0\);_(* &quot;-&quot;??_);_(@_)" sourceLinked="1"/>
        <c:majorTickMark val="none"/>
        <c:minorTickMark val="none"/>
        <c:tickLblPos val="nextTo"/>
        <c:crossAx val="521007536"/>
        <c:crosses val="max"/>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41379</xdr:rowOff>
    </xdr:from>
    <xdr:to>
      <xdr:col>3</xdr:col>
      <xdr:colOff>2326651</xdr:colOff>
      <xdr:row>20</xdr:row>
      <xdr:rowOff>176822</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231879"/>
          <a:ext cx="10080000" cy="3726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13</xdr:col>
      <xdr:colOff>485775</xdr:colOff>
      <xdr:row>21</xdr:row>
      <xdr:rowOff>152803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19100"/>
          <a:ext cx="8039100" cy="3734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1</xdr:row>
      <xdr:rowOff>28575</xdr:rowOff>
    </xdr:from>
    <xdr:to>
      <xdr:col>8</xdr:col>
      <xdr:colOff>323851</xdr:colOff>
      <xdr:row>17</xdr:row>
      <xdr:rowOff>148525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1</xdr:row>
      <xdr:rowOff>114300</xdr:rowOff>
    </xdr:from>
    <xdr:to>
      <xdr:col>2</xdr:col>
      <xdr:colOff>2325033</xdr:colOff>
      <xdr:row>21</xdr:row>
      <xdr:rowOff>110193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1</xdr:row>
      <xdr:rowOff>85725</xdr:rowOff>
    </xdr:from>
    <xdr:to>
      <xdr:col>8</xdr:col>
      <xdr:colOff>231539</xdr:colOff>
      <xdr:row>11</xdr:row>
      <xdr:rowOff>161124</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 y="276225"/>
          <a:ext cx="7308614" cy="1980399"/>
        </a:xfrm>
        <a:prstGeom prst="rect">
          <a:avLst/>
        </a:prstGeom>
      </xdr:spPr>
    </xdr:pic>
    <xdr:clientData/>
  </xdr:twoCellAnchor>
</xdr:wsDr>
</file>

<file path=xl/tables/table1.xml><?xml version="1.0" encoding="utf-8"?>
<table xmlns="http://schemas.openxmlformats.org/spreadsheetml/2006/main" id="1" name="Table1" displayName="Table1" ref="A3:G6" totalsRowShown="0" headerRowDxfId="64" dataDxfId="63" tableBorderDxfId="62" dataCellStyle="Comma">
  <tableColumns count="7">
    <tableColumn id="1" name="£ million" dataDxfId="61"/>
    <tableColumn id="3" name="2021-22" dataDxfId="60" dataCellStyle="Comma"/>
    <tableColumn id="4" name="2022-23" dataDxfId="59" dataCellStyle="Comma"/>
    <tableColumn id="5" name="2023-24" dataDxfId="58" dataCellStyle="Comma"/>
    <tableColumn id="6" name="2024-25" dataDxfId="57" dataCellStyle="Comma"/>
    <tableColumn id="7" name="2025-26" dataDxfId="56" dataCellStyle="Comma"/>
    <tableColumn id="8" name="2026-27" dataDxfId="55" dataCellStyle="Comma"/>
  </tableColumns>
  <tableStyleInfo name="SFC" showFirstColumn="0" showLastColumn="0" showRowStripes="1" showColumnStripes="0"/>
</table>
</file>

<file path=xl/tables/table2.xml><?xml version="1.0" encoding="utf-8"?>
<table xmlns="http://schemas.openxmlformats.org/spreadsheetml/2006/main" id="2" name="Table2" displayName="Table2" ref="A22:D36" totalsRowShown="0" tableBorderDxfId="54">
  <autoFilter ref="A22:D36">
    <filterColumn colId="0" hiddenButton="1"/>
    <filterColumn colId="1" hiddenButton="1"/>
    <filterColumn colId="2" hiddenButton="1"/>
  </autoFilter>
  <tableColumns count="4">
    <tableColumn id="1" name="Benefit, £ million" dataDxfId="53"/>
    <tableColumn id="2" name="Forecast 2022-23" dataDxfId="52" dataCellStyle="Comma 4"/>
    <tableColumn id="3" name="Forecast 2027-28" dataDxfId="51" dataCellStyle="Comma 4"/>
    <tableColumn id="4" name="Notes" dataDxfId="50"/>
  </tableColumns>
  <tableStyleInfo name="SFC" showFirstColumn="0" showLastColumn="0" showRowStripes="1" showColumnStripes="0"/>
</table>
</file>

<file path=xl/tables/table3.xml><?xml version="1.0" encoding="utf-8"?>
<table xmlns="http://schemas.openxmlformats.org/spreadsheetml/2006/main" id="3" name="Table3" displayName="Table3" ref="A2:J22" totalsRowShown="0" headerRowDxfId="49" dataDxfId="48" tableBorderDxfId="47">
  <tableColumns count="10">
    <tableColumn id="1" name="£ million" dataDxfId="46"/>
    <tableColumn id="2" name="2020-21" dataDxfId="45"/>
    <tableColumn id="3" name="2021-22" dataDxfId="44"/>
    <tableColumn id="4" name="2022-23" dataDxfId="43"/>
    <tableColumn id="5" name="2023-24" dataDxfId="42"/>
    <tableColumn id="6" name="2024-25" dataDxfId="41"/>
    <tableColumn id="7" name="2025-26" dataDxfId="40"/>
    <tableColumn id="8" name="2026-27" dataDxfId="39"/>
    <tableColumn id="9" name="2027-28" dataDxfId="38"/>
    <tableColumn id="10" name="Notes" dataDxfId="37"/>
  </tableColumns>
  <tableStyleInfo name="SFC" showFirstColumn="0" showLastColumn="0" showRowStripes="1" showColumnStripes="0"/>
</table>
</file>

<file path=xl/tables/table4.xml><?xml version="1.0" encoding="utf-8"?>
<table xmlns="http://schemas.openxmlformats.org/spreadsheetml/2006/main" id="4" name="Table4" displayName="Table4" ref="A2:G15" totalsRowShown="0" headerRowDxfId="36" dataDxfId="35" tableBorderDxfId="34">
  <autoFilter ref="A2:G1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 million" dataDxfId="33"/>
    <tableColumn id="4" name="2022-23" dataDxfId="32"/>
    <tableColumn id="5" name="2023-24" dataDxfId="31"/>
    <tableColumn id="6" name="2024-25" dataDxfId="30"/>
    <tableColumn id="7" name="2025-26" dataDxfId="29"/>
    <tableColumn id="8" name="2026-27" dataDxfId="28"/>
    <tableColumn id="9" name="2027-28" dataDxfId="27"/>
  </tableColumns>
  <tableStyleInfo name="SFC" showFirstColumn="0" showLastColumn="0" showRowStripes="1" showColumnStripes="0"/>
</table>
</file>

<file path=xl/tables/table5.xml><?xml version="1.0" encoding="utf-8"?>
<table xmlns="http://schemas.openxmlformats.org/spreadsheetml/2006/main" id="8" name="Table49" displayName="Table49" ref="A3:F10" totalsRowShown="0" headerRowDxfId="26" dataDxfId="25" tableBorderDxfId="24">
  <autoFilter ref="A3:F10">
    <filterColumn colId="0" hiddenButton="1"/>
    <filterColumn colId="1" hiddenButton="1"/>
    <filterColumn colId="2" hiddenButton="1"/>
    <filterColumn colId="3" hiddenButton="1"/>
    <filterColumn colId="4" hiddenButton="1"/>
    <filterColumn colId="5" hiddenButton="1"/>
  </autoFilter>
  <tableColumns count="6">
    <tableColumn id="1" name="£ million" dataDxfId="23"/>
    <tableColumn id="5" name="2023-24" dataDxfId="22"/>
    <tableColumn id="6" name="2024-25" dataDxfId="21"/>
    <tableColumn id="7" name="2025-26" dataDxfId="20"/>
    <tableColumn id="8" name="2026-27" dataDxfId="19"/>
    <tableColumn id="9" name="2027-28" dataDxfId="18"/>
  </tableColumns>
  <tableStyleInfo name="SFC" showFirstColumn="0" showLastColumn="0" showRowStripes="1" showColumnStripes="0"/>
</table>
</file>

<file path=xl/tables/table6.xml><?xml version="1.0" encoding="utf-8"?>
<table xmlns="http://schemas.openxmlformats.org/spreadsheetml/2006/main" id="6" name="Table6" displayName="Table6" ref="A2:H5" totalsRowShown="0" headerRowDxfId="17" tableBorderDxfId="16">
  <tableColumns count="8">
    <tableColumn id="1" name="£ million"/>
    <tableColumn id="3" name="2021-22"/>
    <tableColumn id="4" name="2022-23"/>
    <tableColumn id="5" name="2023-24"/>
    <tableColumn id="6" name="2024-25"/>
    <tableColumn id="7" name="2025-26"/>
    <tableColumn id="8" name="2026-27"/>
    <tableColumn id="9" name="Notes"/>
  </tableColumns>
  <tableStyleInfo name="SFC" showFirstColumn="0" showLastColumn="0" showRowStripes="1" showColumnStripes="0"/>
</table>
</file>

<file path=xl/tables/table7.xml><?xml version="1.0" encoding="utf-8"?>
<table xmlns="http://schemas.openxmlformats.org/spreadsheetml/2006/main" id="7" name="Table7" displayName="Table7" ref="A2:G13" totalsRowShown="0" headerRowDxfId="15" dataDxfId="14" tableBorderDxfId="13">
  <tableColumns count="7">
    <tableColumn id="1" name="£ million" dataDxfId="12"/>
    <tableColumn id="3" name="2021-22" dataDxfId="11"/>
    <tableColumn id="4" name="2022-23" dataDxfId="10"/>
    <tableColumn id="5" name="2023-24" dataDxfId="9"/>
    <tableColumn id="6" name="2024-25" dataDxfId="8"/>
    <tableColumn id="7" name="2025-26" dataDxfId="7"/>
    <tableColumn id="8" name="2026-27" dataDxfId="6"/>
  </tableColumns>
  <tableStyleInfo name="SFC" showFirstColumn="0" showLastColumn="0" showRowStripes="1" showColumnStripes="0"/>
</table>
</file>

<file path=xl/tables/table8.xml><?xml version="1.0" encoding="utf-8"?>
<table xmlns="http://schemas.openxmlformats.org/spreadsheetml/2006/main" id="5" name="Table76" displayName="Table76" ref="A2:C10" totalsRowShown="0" headerRowDxfId="5" dataDxfId="4" tableBorderDxfId="3">
  <tableColumns count="3">
    <tableColumn id="1" name="Scottish Fiscal Commission forecasts" dataDxfId="2"/>
    <tableColumn id="2" name="Equivalent BGA" dataDxfId="1" dataCellStyle="Comma"/>
    <tableColumn id="3" name="Notes" dataDxfId="0"/>
  </tableColumns>
  <tableStyleInfo name="SFC" showFirstColumn="0" showLastColumn="0" showRowStripes="1" showColumnStripes="0"/>
</table>
</file>

<file path=xl/theme/theme1.xml><?xml version="1.0" encoding="utf-8"?>
<a:theme xmlns:a="http://schemas.openxmlformats.org/drawingml/2006/main" name="Office Theme">
  <a:themeElements>
    <a:clrScheme name="Custom 1">
      <a:dk1>
        <a:srgbClr val="2C2926"/>
      </a:dk1>
      <a:lt1>
        <a:srgbClr val="FFFFFF"/>
      </a:lt1>
      <a:dk2>
        <a:srgbClr val="4FADA3"/>
      </a:dk2>
      <a:lt2>
        <a:srgbClr val="FFFFFF"/>
      </a:lt2>
      <a:accent1>
        <a:srgbClr val="FFA400"/>
      </a:accent1>
      <a:accent2>
        <a:srgbClr val="B3B3B3"/>
      </a:accent2>
      <a:accent3>
        <a:srgbClr val="DCDCDC"/>
      </a:accent3>
      <a:accent4>
        <a:srgbClr val="225B81"/>
      </a:accent4>
      <a:accent5>
        <a:srgbClr val="543561"/>
      </a:accent5>
      <a:accent6>
        <a:srgbClr val="4D4D4D"/>
      </a:accent6>
      <a:hlink>
        <a:srgbClr val="2C2926"/>
      </a:hlink>
      <a:folHlink>
        <a:srgbClr val="2C292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defaultColWidth="8.7109375" defaultRowHeight="14.25" x14ac:dyDescent="0.2"/>
  <cols>
    <col min="1" max="1" width="95.140625" style="1" customWidth="1"/>
    <col min="2" max="16384" width="8.7109375" style="1"/>
  </cols>
  <sheetData>
    <row r="1" spans="1:3" ht="20.100000000000001" customHeight="1" thickBot="1" x14ac:dyDescent="0.25">
      <c r="A1" s="59" t="s">
        <v>0</v>
      </c>
      <c r="C1" s="127"/>
    </row>
    <row r="2" spans="1:3" ht="20.100000000000001" customHeight="1" x14ac:dyDescent="0.2">
      <c r="A2" s="130" t="s">
        <v>15</v>
      </c>
    </row>
    <row r="3" spans="1:3" ht="20.100000000000001" customHeight="1" x14ac:dyDescent="0.2">
      <c r="A3" s="61" t="s">
        <v>61</v>
      </c>
    </row>
    <row r="4" spans="1:3" ht="20.100000000000001" customHeight="1" x14ac:dyDescent="0.2">
      <c r="A4" s="60" t="s">
        <v>16</v>
      </c>
    </row>
    <row r="5" spans="1:3" ht="20.100000000000001" customHeight="1" x14ac:dyDescent="0.2">
      <c r="A5" s="61" t="s">
        <v>115</v>
      </c>
    </row>
    <row r="6" spans="1:3" ht="20.100000000000001" customHeight="1" x14ac:dyDescent="0.2">
      <c r="A6" s="61" t="s">
        <v>52</v>
      </c>
    </row>
    <row r="7" spans="1:3" ht="20.100000000000001" customHeight="1" x14ac:dyDescent="0.2">
      <c r="A7" s="61" t="s">
        <v>53</v>
      </c>
    </row>
    <row r="8" spans="1:3" ht="20.100000000000001" customHeight="1" x14ac:dyDescent="0.2">
      <c r="A8" s="61" t="s">
        <v>55</v>
      </c>
    </row>
    <row r="9" spans="1:3" ht="20.100000000000001" customHeight="1" x14ac:dyDescent="0.2">
      <c r="A9" s="61" t="s">
        <v>54</v>
      </c>
      <c r="C9" s="18"/>
    </row>
    <row r="10" spans="1:3" ht="20.100000000000001" customHeight="1" x14ac:dyDescent="0.2">
      <c r="A10" s="61" t="s">
        <v>126</v>
      </c>
    </row>
    <row r="11" spans="1:3" ht="20.100000000000001" customHeight="1" x14ac:dyDescent="0.2">
      <c r="A11" s="61" t="s">
        <v>116</v>
      </c>
    </row>
    <row r="12" spans="1:3" ht="20.100000000000001" customHeight="1" x14ac:dyDescent="0.2">
      <c r="A12" s="61" t="s">
        <v>117</v>
      </c>
    </row>
    <row r="13" spans="1:3" ht="20.100000000000001" customHeight="1" x14ac:dyDescent="0.2">
      <c r="A13" s="61" t="s">
        <v>118</v>
      </c>
    </row>
    <row r="14" spans="1:3" ht="20.100000000000001" customHeight="1" x14ac:dyDescent="0.2">
      <c r="A14" s="61" t="s">
        <v>119</v>
      </c>
    </row>
    <row r="15" spans="1:3" ht="20.100000000000001" customHeight="1" x14ac:dyDescent="0.2">
      <c r="A15" s="60" t="s">
        <v>37</v>
      </c>
    </row>
    <row r="16" spans="1:3" ht="20.100000000000001" customHeight="1" x14ac:dyDescent="0.2">
      <c r="A16" s="61" t="s">
        <v>56</v>
      </c>
    </row>
    <row r="17" spans="1:1" ht="20.100000000000001" customHeight="1" x14ac:dyDescent="0.2">
      <c r="A17" s="61" t="s">
        <v>120</v>
      </c>
    </row>
    <row r="18" spans="1:1" ht="20.100000000000001" customHeight="1" thickBot="1" x14ac:dyDescent="0.25">
      <c r="A18" s="131" t="s">
        <v>121</v>
      </c>
    </row>
    <row r="19" spans="1:1" ht="20.100000000000001" customHeight="1" x14ac:dyDescent="0.2"/>
  </sheetData>
  <hyperlinks>
    <hyperlink ref="A3" location="'Figure 5.1'!A1" display="Figure 5.1: Change in total social security spending forecasts since December 2021"/>
    <hyperlink ref="A2" location="Overview!A1" display="Overview"/>
    <hyperlink ref="A4" location="Forecasts!A1" display="Forecasts"/>
    <hyperlink ref="A5" location="'Figure 5.2'!A1" display="Figure 5.2: Social security spending in 2022-23 and 2026"/>
    <hyperlink ref="A6" location="'Figure 5.3'!A1" display="Figure 5.3: Timeline of Social Security payments"/>
    <hyperlink ref="A14" location="'Figure 5.11'!A1" display="Figure 5.11: Change in social security spending forecasts since December 2021"/>
    <hyperlink ref="A12" location="'Figure 5.9'!A1" display="Figure 5.9: Change in social security spending forecasts since December 2021, by payment"/>
    <hyperlink ref="A11" location="'Figure 5.8 '!A1" display="Figure 5.8: Scottish Government policy changes since December 2021"/>
    <hyperlink ref="A10" location="'Figure 5.7'!A1" display="Figure 5.7: Scottish Government policy changes since December 2021"/>
    <hyperlink ref="A9" location="'Figure 5.6'!A1" display="Figure 5.6: Social security caseload forecast for 2022-23"/>
    <hyperlink ref="A8" location="'Figure 5.5'!A1" display="Figure 5.5: Annual growth in social security spending (year on year growth)"/>
    <hyperlink ref="A7" location="'Figure 5.4'!A1" display="Figure 5.4: Social security spending forecasts"/>
    <hyperlink ref="A16" location="'Figure 5.12'!A1" display="Figure 5.12: Comparison to Block Grant Adjustment (BGA) for 2022-23"/>
    <hyperlink ref="A15" location="'Comparison with BGAs'!A1" display="Comparison with BGAs"/>
    <hyperlink ref="A17" location="'Figure 5.13'!A1" display="Figure 5.13: Illustrative spending for Cold Weather Payment and Winter Fuel Payment"/>
    <hyperlink ref="A13" location="'Figure 5.10'!A1" display="Figure 5.10: Change in social security spending forecasts since December 2021"/>
    <hyperlink ref="A18" location="'Figure 5.14'!A1" display="Figure 5.14: Comparison of social security spending forecast and BGA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defaultColWidth="9.140625" defaultRowHeight="15" x14ac:dyDescent="0.25"/>
  <cols>
    <col min="1" max="1" width="38" style="4" customWidth="1"/>
    <col min="2" max="6" width="10" style="4" customWidth="1"/>
    <col min="7" max="16384" width="9.140625" style="4"/>
  </cols>
  <sheetData>
    <row r="1" spans="1:8" x14ac:dyDescent="0.25">
      <c r="A1" s="9" t="s">
        <v>181</v>
      </c>
    </row>
    <row r="13" spans="1:8" x14ac:dyDescent="0.25">
      <c r="A13" s="56" t="s">
        <v>17</v>
      </c>
      <c r="B13" s="150" t="s">
        <v>4</v>
      </c>
      <c r="C13" s="150" t="s">
        <v>5</v>
      </c>
      <c r="D13" s="150" t="s">
        <v>6</v>
      </c>
      <c r="E13" s="150" t="s">
        <v>7</v>
      </c>
      <c r="F13" s="150" t="s">
        <v>18</v>
      </c>
      <c r="G13" s="150" t="s">
        <v>38</v>
      </c>
      <c r="H13" s="150" t="s">
        <v>62</v>
      </c>
    </row>
    <row r="14" spans="1:8" x14ac:dyDescent="0.25">
      <c r="A14" s="37" t="s">
        <v>12</v>
      </c>
      <c r="B14" s="120">
        <v>1753.8864662423166</v>
      </c>
      <c r="C14" s="120">
        <v>1839.7213053487794</v>
      </c>
      <c r="D14" s="120">
        <v>1013.7230253880634</v>
      </c>
      <c r="E14" s="120">
        <v>80.993933973647501</v>
      </c>
      <c r="F14" s="132">
        <v>0</v>
      </c>
      <c r="G14" s="132">
        <v>0</v>
      </c>
      <c r="H14" s="132">
        <v>0</v>
      </c>
    </row>
    <row r="15" spans="1:8" x14ac:dyDescent="0.25">
      <c r="A15" s="37" t="s">
        <v>42</v>
      </c>
      <c r="B15" s="132">
        <v>0</v>
      </c>
      <c r="C15" s="120">
        <v>203.87046117159679</v>
      </c>
      <c r="D15" s="120">
        <v>1565.0037782642967</v>
      </c>
      <c r="E15" s="120">
        <v>2840.2580368223239</v>
      </c>
      <c r="F15" s="120">
        <v>3195.6194391278714</v>
      </c>
      <c r="G15" s="120">
        <v>3483.524896906611</v>
      </c>
      <c r="H15" s="120">
        <v>3783.2925593755849</v>
      </c>
    </row>
    <row r="16" spans="1:8" x14ac:dyDescent="0.25">
      <c r="A16" s="117" t="s">
        <v>151</v>
      </c>
      <c r="B16" s="124">
        <v>473.42039411697516</v>
      </c>
      <c r="C16" s="124">
        <v>446.19551708934034</v>
      </c>
      <c r="D16" s="124">
        <v>429.24854764091378</v>
      </c>
      <c r="E16" s="124">
        <v>394.20365295069092</v>
      </c>
      <c r="F16" s="124">
        <v>354.33198293005233</v>
      </c>
      <c r="G16" s="124">
        <v>317.96776965696608</v>
      </c>
      <c r="H16" s="124">
        <v>284.21452075950799</v>
      </c>
    </row>
    <row r="17" spans="1:1" x14ac:dyDescent="0.25">
      <c r="A17" s="6" t="s">
        <v>174</v>
      </c>
    </row>
    <row r="18" spans="1:1" x14ac:dyDescent="0.25">
      <c r="A18" s="52" t="s">
        <v>2</v>
      </c>
    </row>
  </sheetData>
  <hyperlinks>
    <hyperlink ref="A18" location="Contents!A1" display="Return to Conten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heetViews>
  <sheetFormatPr defaultColWidth="8.7109375" defaultRowHeight="14.25" x14ac:dyDescent="0.2"/>
  <cols>
    <col min="1" max="1" width="42" style="1" customWidth="1"/>
    <col min="2" max="6" width="10" style="1" customWidth="1"/>
    <col min="7" max="16384" width="8.7109375" style="1"/>
  </cols>
  <sheetData>
    <row r="1" spans="1:9" ht="15" x14ac:dyDescent="0.25">
      <c r="A1" s="23" t="s">
        <v>135</v>
      </c>
      <c r="B1" s="24"/>
      <c r="C1" s="24"/>
      <c r="D1" s="24"/>
      <c r="E1" s="24"/>
      <c r="F1" s="24"/>
      <c r="G1" s="28"/>
    </row>
    <row r="2" spans="1:9" ht="15" x14ac:dyDescent="0.2">
      <c r="A2" s="53" t="s">
        <v>17</v>
      </c>
      <c r="B2" s="150" t="s">
        <v>5</v>
      </c>
      <c r="C2" s="150" t="s">
        <v>6</v>
      </c>
      <c r="D2" s="150" t="s">
        <v>7</v>
      </c>
      <c r="E2" s="150" t="s">
        <v>18</v>
      </c>
      <c r="F2" s="150" t="s">
        <v>38</v>
      </c>
      <c r="G2" s="150" t="s">
        <v>62</v>
      </c>
    </row>
    <row r="3" spans="1:9" x14ac:dyDescent="0.2">
      <c r="A3" s="84" t="s">
        <v>123</v>
      </c>
      <c r="B3" s="85">
        <v>18.365858539875035</v>
      </c>
      <c r="C3" s="85">
        <v>59.945390336999992</v>
      </c>
      <c r="D3" s="85">
        <v>61.18836946730363</v>
      </c>
      <c r="E3" s="85">
        <v>61.688139629625027</v>
      </c>
      <c r="F3" s="85">
        <v>62.142609573508935</v>
      </c>
      <c r="G3" s="85">
        <v>62.715634419053629</v>
      </c>
    </row>
    <row r="4" spans="1:9" x14ac:dyDescent="0.2">
      <c r="A4" s="98" t="s">
        <v>127</v>
      </c>
      <c r="B4" s="47">
        <v>4.8968913973052288</v>
      </c>
      <c r="C4" s="47">
        <v>2.5821937115278146</v>
      </c>
      <c r="D4" s="47">
        <v>2.4026325473756263</v>
      </c>
      <c r="E4" s="47">
        <v>2.2754057826439382</v>
      </c>
      <c r="F4" s="47">
        <v>2.1932654810940626</v>
      </c>
      <c r="G4" s="47">
        <v>2.1073623855518733</v>
      </c>
    </row>
    <row r="5" spans="1:9" x14ac:dyDescent="0.2">
      <c r="A5" s="98" t="s">
        <v>140</v>
      </c>
      <c r="B5" s="132">
        <v>0</v>
      </c>
      <c r="C5" s="89">
        <v>6.0398050115519997</v>
      </c>
      <c r="D5" s="47">
        <v>6.1521858091980022</v>
      </c>
      <c r="E5" s="47">
        <v>6.2328800205359958</v>
      </c>
      <c r="F5" s="47">
        <v>6.3889001549100044</v>
      </c>
      <c r="G5" s="47">
        <v>6.3396801713700039</v>
      </c>
      <c r="I5" s="47"/>
    </row>
    <row r="6" spans="1:9" x14ac:dyDescent="0.2">
      <c r="A6" s="98" t="s">
        <v>141</v>
      </c>
      <c r="B6" s="47">
        <v>4.2000000000000028</v>
      </c>
      <c r="C6" s="47">
        <v>10.600000000000009</v>
      </c>
      <c r="D6" s="47">
        <v>14.840000000000003</v>
      </c>
      <c r="E6" s="47">
        <v>18.400000000000006</v>
      </c>
      <c r="F6" s="47">
        <v>20.320000000000007</v>
      </c>
      <c r="G6" s="47">
        <v>22.286000000000001</v>
      </c>
    </row>
    <row r="7" spans="1:9" x14ac:dyDescent="0.2">
      <c r="A7" s="84" t="s">
        <v>158</v>
      </c>
      <c r="B7" s="47">
        <v>0.7677218769574452</v>
      </c>
      <c r="C7" s="47">
        <v>2.2372246113994834</v>
      </c>
      <c r="D7" s="47">
        <v>2.4943864043463009</v>
      </c>
      <c r="E7" s="47">
        <v>3.1313395086395417</v>
      </c>
      <c r="F7" s="47">
        <v>4.1711112338680891</v>
      </c>
      <c r="G7" s="85">
        <v>5.3432051034174606</v>
      </c>
    </row>
    <row r="8" spans="1:9" x14ac:dyDescent="0.2">
      <c r="A8" s="8" t="s">
        <v>79</v>
      </c>
      <c r="B8" s="47">
        <v>1.8684204383147076</v>
      </c>
      <c r="C8" s="47">
        <v>12.375179519115989</v>
      </c>
      <c r="D8" s="47">
        <v>22.151444539959925</v>
      </c>
      <c r="E8" s="47">
        <v>30.867971802184911</v>
      </c>
      <c r="F8" s="47">
        <v>38.815598191412505</v>
      </c>
      <c r="G8" s="85">
        <v>45.822611874803215</v>
      </c>
    </row>
    <row r="9" spans="1:9" x14ac:dyDescent="0.2">
      <c r="A9" s="8" t="s">
        <v>80</v>
      </c>
      <c r="B9" s="47">
        <v>-1.1006985613572624</v>
      </c>
      <c r="C9" s="47">
        <v>-10.137954907716505</v>
      </c>
      <c r="D9" s="47">
        <v>-19.657058135613624</v>
      </c>
      <c r="E9" s="47">
        <v>-27.73663229354537</v>
      </c>
      <c r="F9" s="47">
        <v>-34.644486957544416</v>
      </c>
      <c r="G9" s="85">
        <v>-40.479406771385754</v>
      </c>
    </row>
    <row r="10" spans="1:9" x14ac:dyDescent="0.2">
      <c r="A10" s="84" t="s">
        <v>128</v>
      </c>
      <c r="B10" s="47">
        <v>7.2026657769843681</v>
      </c>
      <c r="C10" s="47">
        <v>14.581920067053289</v>
      </c>
      <c r="D10" s="47">
        <v>1.790573686781272</v>
      </c>
      <c r="E10" s="132">
        <v>0</v>
      </c>
      <c r="F10" s="132">
        <v>0</v>
      </c>
      <c r="G10" s="132">
        <v>0</v>
      </c>
    </row>
    <row r="11" spans="1:9" x14ac:dyDescent="0.2">
      <c r="A11" s="126" t="s">
        <v>124</v>
      </c>
      <c r="B11" s="47">
        <v>-14</v>
      </c>
      <c r="C11" s="132">
        <v>0</v>
      </c>
      <c r="D11" s="143">
        <v>0</v>
      </c>
      <c r="E11" s="143">
        <v>0</v>
      </c>
      <c r="F11" s="143">
        <v>0</v>
      </c>
      <c r="G11" s="143">
        <v>0</v>
      </c>
    </row>
    <row r="12" spans="1:9" x14ac:dyDescent="0.2">
      <c r="A12" s="86" t="s">
        <v>129</v>
      </c>
      <c r="B12" s="47">
        <v>2.6736303936822186</v>
      </c>
      <c r="C12" s="47">
        <v>2.9757386296628798</v>
      </c>
      <c r="D12" s="47">
        <v>3.0808699261244517</v>
      </c>
      <c r="E12" s="47">
        <v>3.186891177121506</v>
      </c>
      <c r="F12" s="47">
        <v>3.2819913688489653</v>
      </c>
      <c r="G12" s="85">
        <v>3.3531417121691867</v>
      </c>
    </row>
    <row r="13" spans="1:9" x14ac:dyDescent="0.2">
      <c r="A13" s="126" t="s">
        <v>130</v>
      </c>
      <c r="B13" s="47">
        <v>1.1597225772050024E-2</v>
      </c>
      <c r="C13" s="47">
        <v>5.0177773638862E-2</v>
      </c>
      <c r="D13" s="47">
        <v>5.6336510206929091E-2</v>
      </c>
      <c r="E13" s="47">
        <v>5.7246923741459455E-2</v>
      </c>
      <c r="F13" s="47">
        <v>6.024222875697216E-2</v>
      </c>
      <c r="G13" s="47">
        <v>6.149957037598508E-2</v>
      </c>
    </row>
    <row r="14" spans="1:9" x14ac:dyDescent="0.2">
      <c r="A14" s="126" t="s">
        <v>142</v>
      </c>
      <c r="B14" s="47">
        <v>0.69641051522483366</v>
      </c>
      <c r="C14" s="47">
        <v>0.67262326019849183</v>
      </c>
      <c r="D14" s="47">
        <v>0.29019257017018418</v>
      </c>
      <c r="E14" s="47">
        <v>0.31282663213767137</v>
      </c>
      <c r="F14" s="47">
        <v>-0.23372149319857982</v>
      </c>
      <c r="G14" s="47">
        <v>-0.87947091717168746</v>
      </c>
    </row>
    <row r="15" spans="1:9" x14ac:dyDescent="0.2">
      <c r="A15" s="87" t="s">
        <v>81</v>
      </c>
      <c r="B15" s="90">
        <v>24.814775725801177</v>
      </c>
      <c r="C15" s="90">
        <v>99.685073402032828</v>
      </c>
      <c r="D15" s="90">
        <v>92.2955469215064</v>
      </c>
      <c r="E15" s="90">
        <v>95.284729674445146</v>
      </c>
      <c r="F15" s="90">
        <v>98.324398547788462</v>
      </c>
      <c r="G15" s="88">
        <v>101.32705244476647</v>
      </c>
    </row>
    <row r="16" spans="1:9" x14ac:dyDescent="0.2">
      <c r="A16" s="6" t="s">
        <v>174</v>
      </c>
      <c r="B16" s="47"/>
      <c r="C16" s="47"/>
      <c r="D16" s="47"/>
      <c r="E16" s="47"/>
      <c r="F16" s="47"/>
      <c r="G16" s="47"/>
    </row>
    <row r="17" spans="1:5" x14ac:dyDescent="0.2">
      <c r="A17" s="52" t="s">
        <v>2</v>
      </c>
    </row>
    <row r="21" spans="1:5" x14ac:dyDescent="0.2">
      <c r="A21" s="3"/>
    </row>
    <row r="22" spans="1:5" ht="15" x14ac:dyDescent="0.25">
      <c r="A22" s="2"/>
      <c r="B22" s="2"/>
      <c r="C22" s="2"/>
      <c r="D22" s="2"/>
      <c r="E22" s="2"/>
    </row>
    <row r="23" spans="1:5" ht="16.5" customHeight="1" x14ac:dyDescent="0.2"/>
    <row r="24" spans="1:5" ht="15.95" customHeight="1" x14ac:dyDescent="0.2"/>
    <row r="25" spans="1:5" ht="11.1" customHeight="1" x14ac:dyDescent="0.2"/>
    <row r="26" spans="1:5" ht="11.45" customHeight="1" x14ac:dyDescent="0.2"/>
  </sheetData>
  <hyperlinks>
    <hyperlink ref="A17" location="Contents!A1" display="Return to Contents"/>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defaultColWidth="8.7109375" defaultRowHeight="14.25" x14ac:dyDescent="0.2"/>
  <cols>
    <col min="1" max="1" width="47.42578125" style="1" customWidth="1"/>
    <col min="2" max="6" width="10" style="1" customWidth="1"/>
    <col min="7" max="16384" width="8.7109375" style="1"/>
  </cols>
  <sheetData>
    <row r="1" spans="1:7" ht="15" x14ac:dyDescent="0.25">
      <c r="A1" s="23" t="s">
        <v>117</v>
      </c>
      <c r="B1" s="24"/>
      <c r="C1" s="24"/>
      <c r="D1" s="24"/>
      <c r="E1" s="24"/>
      <c r="F1" s="24"/>
      <c r="G1" s="28"/>
    </row>
    <row r="2" spans="1:7" x14ac:dyDescent="0.2">
      <c r="A2" s="136" t="s">
        <v>152</v>
      </c>
    </row>
    <row r="3" spans="1:7" ht="15" x14ac:dyDescent="0.2">
      <c r="A3" s="53" t="s">
        <v>17</v>
      </c>
      <c r="B3" s="150" t="s">
        <v>6</v>
      </c>
      <c r="C3" s="150" t="s">
        <v>7</v>
      </c>
      <c r="D3" s="150" t="s">
        <v>18</v>
      </c>
      <c r="E3" s="150" t="s">
        <v>38</v>
      </c>
      <c r="F3" s="150" t="s">
        <v>62</v>
      </c>
    </row>
    <row r="4" spans="1:7" x14ac:dyDescent="0.2">
      <c r="A4" s="98" t="s">
        <v>65</v>
      </c>
      <c r="B4" s="132">
        <v>0</v>
      </c>
      <c r="C4" s="47">
        <v>24.368283471440755</v>
      </c>
      <c r="D4" s="47">
        <v>54.094563795002372</v>
      </c>
      <c r="E4" s="47">
        <v>74.626909933766299</v>
      </c>
      <c r="F4" s="85">
        <v>78.295690937728139</v>
      </c>
    </row>
    <row r="5" spans="1:7" x14ac:dyDescent="0.2">
      <c r="A5" s="98" t="s">
        <v>66</v>
      </c>
      <c r="B5" s="132">
        <v>0</v>
      </c>
      <c r="C5" s="47">
        <v>17.764119338594121</v>
      </c>
      <c r="D5" s="47">
        <v>39.193185862145526</v>
      </c>
      <c r="E5" s="47">
        <v>49.533178560525201</v>
      </c>
      <c r="F5" s="85">
        <v>59.308397575239511</v>
      </c>
    </row>
    <row r="6" spans="1:7" x14ac:dyDescent="0.2">
      <c r="A6" s="98" t="s">
        <v>64</v>
      </c>
      <c r="B6" s="132">
        <v>0</v>
      </c>
      <c r="C6" s="132">
        <v>0</v>
      </c>
      <c r="D6" s="89">
        <v>0.41002637615837045</v>
      </c>
      <c r="E6" s="89">
        <v>2.0322703831816256</v>
      </c>
      <c r="F6" s="85">
        <v>3.2042876376523708</v>
      </c>
    </row>
    <row r="7" spans="1:7" x14ac:dyDescent="0.2">
      <c r="A7" s="98" t="s">
        <v>136</v>
      </c>
      <c r="B7" s="47">
        <v>13.428569202499677</v>
      </c>
      <c r="C7" s="47">
        <v>21.12384907343564</v>
      </c>
      <c r="D7" s="47">
        <v>24.891622427810315</v>
      </c>
      <c r="E7" s="47">
        <v>25</v>
      </c>
      <c r="F7" s="85">
        <v>25</v>
      </c>
    </row>
    <row r="8" spans="1:7" x14ac:dyDescent="0.2">
      <c r="A8" s="134" t="s">
        <v>67</v>
      </c>
      <c r="B8" s="132">
        <v>0</v>
      </c>
      <c r="C8" s="47">
        <v>184.24378360838642</v>
      </c>
      <c r="D8" s="47">
        <v>188.59134893368625</v>
      </c>
      <c r="E8" s="47">
        <v>190.69545139321229</v>
      </c>
      <c r="F8" s="47">
        <v>190.34997185017139</v>
      </c>
    </row>
    <row r="9" spans="1:7" x14ac:dyDescent="0.2">
      <c r="A9" s="108" t="s">
        <v>157</v>
      </c>
      <c r="B9" s="132">
        <v>0</v>
      </c>
      <c r="C9" s="47">
        <v>1.1547882463893373</v>
      </c>
      <c r="D9" s="47">
        <v>1.7728693595367346</v>
      </c>
      <c r="E9" s="47">
        <v>2.2681099305622254</v>
      </c>
      <c r="F9" s="85">
        <v>2.6535832176635381</v>
      </c>
    </row>
    <row r="10" spans="1:7" ht="15.75" thickBot="1" x14ac:dyDescent="0.3">
      <c r="A10" s="99" t="s">
        <v>156</v>
      </c>
      <c r="B10" s="90">
        <v>13.428569202499677</v>
      </c>
      <c r="C10" s="90">
        <v>248.65482373824625</v>
      </c>
      <c r="D10" s="90">
        <v>308.95361675433958</v>
      </c>
      <c r="E10" s="90">
        <v>344.15592020124762</v>
      </c>
      <c r="F10" s="88">
        <v>358.81193121845496</v>
      </c>
      <c r="G10" s="28"/>
    </row>
    <row r="11" spans="1:7" ht="15" x14ac:dyDescent="0.25">
      <c r="A11" s="6" t="s">
        <v>174</v>
      </c>
      <c r="B11" s="47"/>
      <c r="C11" s="47"/>
      <c r="D11" s="47"/>
      <c r="E11" s="47"/>
      <c r="F11" s="47"/>
      <c r="G11" s="28"/>
    </row>
    <row r="12" spans="1:7" ht="15" x14ac:dyDescent="0.25">
      <c r="A12" s="52" t="s">
        <v>2</v>
      </c>
      <c r="B12" s="26"/>
      <c r="C12" s="26"/>
      <c r="D12" s="26"/>
      <c r="E12" s="26"/>
      <c r="F12" s="24"/>
      <c r="G12" s="28"/>
    </row>
    <row r="13" spans="1:7" ht="15" x14ac:dyDescent="0.25">
      <c r="A13" s="6"/>
      <c r="B13" s="28"/>
      <c r="C13" s="28"/>
      <c r="D13" s="28"/>
      <c r="E13" s="28"/>
      <c r="F13" s="28"/>
      <c r="G13" s="28"/>
    </row>
    <row r="14" spans="1:7" ht="15" x14ac:dyDescent="0.25">
      <c r="A14" s="6"/>
      <c r="B14" s="28"/>
      <c r="C14" s="28"/>
      <c r="D14" s="28"/>
      <c r="E14" s="28"/>
      <c r="F14" s="28"/>
      <c r="G14" s="28"/>
    </row>
    <row r="15" spans="1:7" ht="15" x14ac:dyDescent="0.25">
      <c r="A15" s="6"/>
      <c r="B15" s="28"/>
      <c r="C15" s="28"/>
      <c r="D15" s="28"/>
      <c r="E15" s="28"/>
      <c r="F15" s="28"/>
      <c r="G15" s="28"/>
    </row>
    <row r="20" spans="1:5" x14ac:dyDescent="0.2">
      <c r="A20" s="3"/>
    </row>
    <row r="21" spans="1:5" ht="15" x14ac:dyDescent="0.25">
      <c r="A21" s="2"/>
      <c r="B21" s="2"/>
      <c r="C21" s="2"/>
      <c r="D21" s="2"/>
      <c r="E21" s="2"/>
    </row>
    <row r="22" spans="1:5" ht="16.5" customHeight="1" x14ac:dyDescent="0.2"/>
    <row r="23" spans="1:5" ht="15.95" customHeight="1" x14ac:dyDescent="0.2"/>
    <row r="24" spans="1:5" ht="11.1" customHeight="1" x14ac:dyDescent="0.2"/>
    <row r="25" spans="1:5" ht="11.45" customHeight="1" x14ac:dyDescent="0.2"/>
  </sheetData>
  <hyperlinks>
    <hyperlink ref="A12" location="Contents!A1" display="Return to Contents"/>
  </hyperlink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heetViews>
  <sheetFormatPr defaultColWidth="8.7109375" defaultRowHeight="14.25" x14ac:dyDescent="0.2"/>
  <cols>
    <col min="1" max="1" width="44.28515625" style="1" customWidth="1"/>
    <col min="2" max="6" width="10" style="1" customWidth="1"/>
    <col min="7" max="7" width="9.42578125" style="1" customWidth="1"/>
    <col min="8" max="8" width="104.5703125" style="1" customWidth="1"/>
    <col min="9" max="16384" width="8.7109375" style="1"/>
  </cols>
  <sheetData>
    <row r="1" spans="1:8" ht="15" x14ac:dyDescent="0.25">
      <c r="A1" s="23" t="s">
        <v>118</v>
      </c>
      <c r="B1" s="24"/>
      <c r="C1" s="24"/>
      <c r="D1" s="24"/>
      <c r="E1" s="24"/>
      <c r="F1" s="24"/>
    </row>
    <row r="2" spans="1:8" ht="15" x14ac:dyDescent="0.2">
      <c r="A2" s="53" t="s">
        <v>17</v>
      </c>
      <c r="B2" s="150" t="s">
        <v>4</v>
      </c>
      <c r="C2" s="150" t="s">
        <v>5</v>
      </c>
      <c r="D2" s="150" t="s">
        <v>6</v>
      </c>
      <c r="E2" s="150" t="s">
        <v>7</v>
      </c>
      <c r="F2" s="150" t="s">
        <v>18</v>
      </c>
      <c r="G2" s="150" t="s">
        <v>38</v>
      </c>
      <c r="H2" s="150" t="s">
        <v>83</v>
      </c>
    </row>
    <row r="3" spans="1:8" ht="24.95" customHeight="1" x14ac:dyDescent="0.2">
      <c r="A3" s="41" t="s">
        <v>46</v>
      </c>
      <c r="B3" s="42">
        <v>3679.3734687106153</v>
      </c>
      <c r="C3" s="42">
        <v>4065.1483890176314</v>
      </c>
      <c r="D3" s="42">
        <v>4657.0732045756768</v>
      </c>
      <c r="E3" s="42">
        <v>4966.0853626913349</v>
      </c>
      <c r="F3" s="42">
        <v>5230.0812083374976</v>
      </c>
      <c r="G3" s="42">
        <v>5510.6360742909765</v>
      </c>
      <c r="H3" s="161" t="s">
        <v>178</v>
      </c>
    </row>
    <row r="4" spans="1:8" ht="24.95" customHeight="1" x14ac:dyDescent="0.2">
      <c r="A4" s="41" t="s">
        <v>57</v>
      </c>
      <c r="B4" s="42">
        <v>3720.4537315201069</v>
      </c>
      <c r="C4" s="42">
        <v>4173.4043559828706</v>
      </c>
      <c r="D4" s="42">
        <v>5071.5037811007351</v>
      </c>
      <c r="E4" s="42">
        <v>5724.552149420264</v>
      </c>
      <c r="F4" s="42">
        <v>6108.0278874085861</v>
      </c>
      <c r="G4" s="42">
        <v>6490.3884827576958</v>
      </c>
      <c r="H4" s="42" t="s">
        <v>178</v>
      </c>
    </row>
    <row r="5" spans="1:8" ht="24.95" customHeight="1" x14ac:dyDescent="0.2">
      <c r="A5" s="57" t="s">
        <v>161</v>
      </c>
      <c r="B5" s="58">
        <v>41.080262809491614</v>
      </c>
      <c r="C5" s="58">
        <v>108.25596696523917</v>
      </c>
      <c r="D5" s="58">
        <v>414.43057652505831</v>
      </c>
      <c r="E5" s="58">
        <v>758.46678672892904</v>
      </c>
      <c r="F5" s="58">
        <v>877.94667907108851</v>
      </c>
      <c r="G5" s="58">
        <v>979.75240846671932</v>
      </c>
      <c r="H5" s="58" t="s">
        <v>178</v>
      </c>
    </row>
    <row r="6" spans="1:8" ht="24.95" customHeight="1" x14ac:dyDescent="0.2">
      <c r="A6" s="8" t="s">
        <v>39</v>
      </c>
      <c r="B6" s="75">
        <v>19.751311647342618</v>
      </c>
      <c r="C6" s="75">
        <v>95.119266173592905</v>
      </c>
      <c r="D6" s="75">
        <v>257.03436847785133</v>
      </c>
      <c r="E6" s="75">
        <v>333.41111651314941</v>
      </c>
      <c r="F6" s="75">
        <v>390.10005503132834</v>
      </c>
      <c r="G6" s="75">
        <v>449.94530588841462</v>
      </c>
      <c r="H6" s="96" t="s">
        <v>85</v>
      </c>
    </row>
    <row r="7" spans="1:8" ht="24.95" customHeight="1" x14ac:dyDescent="0.2">
      <c r="A7" s="8" t="s">
        <v>31</v>
      </c>
      <c r="B7" s="75">
        <v>-1.1177653098696609</v>
      </c>
      <c r="C7" s="75">
        <v>-1.0794815695458855</v>
      </c>
      <c r="D7" s="75">
        <v>5.7467276513271273</v>
      </c>
      <c r="E7" s="75">
        <v>6.6517551729924431</v>
      </c>
      <c r="F7" s="75">
        <v>7.4786046983306704</v>
      </c>
      <c r="G7" s="75">
        <v>8.486697647865304</v>
      </c>
      <c r="H7" s="42" t="s">
        <v>178</v>
      </c>
    </row>
    <row r="8" spans="1:8" ht="24.95" customHeight="1" x14ac:dyDescent="0.2">
      <c r="A8" s="8" t="s">
        <v>162</v>
      </c>
      <c r="B8" s="75">
        <v>-2.2611666310559642</v>
      </c>
      <c r="C8" s="75">
        <v>2.6777688842049123</v>
      </c>
      <c r="D8" s="75">
        <v>0.28288985205210082</v>
      </c>
      <c r="E8" s="75">
        <v>0.19374257419844909</v>
      </c>
      <c r="F8" s="75">
        <v>0.23005270627972862</v>
      </c>
      <c r="G8" s="75">
        <v>0.49388583081056581</v>
      </c>
      <c r="H8" s="42" t="s">
        <v>178</v>
      </c>
    </row>
    <row r="9" spans="1:8" ht="24.95" customHeight="1" x14ac:dyDescent="0.2">
      <c r="A9" s="8" t="s">
        <v>163</v>
      </c>
      <c r="B9" s="75">
        <v>2.0903891138702591</v>
      </c>
      <c r="C9" s="75">
        <v>2.6316293702745952</v>
      </c>
      <c r="D9" s="75">
        <v>10.010982702582794</v>
      </c>
      <c r="E9" s="75">
        <v>14.545960125241379</v>
      </c>
      <c r="F9" s="75">
        <v>15.423846512027239</v>
      </c>
      <c r="G9" s="75">
        <v>15.592007595674829</v>
      </c>
      <c r="H9" s="97" t="s">
        <v>169</v>
      </c>
    </row>
    <row r="10" spans="1:8" ht="24.95" customHeight="1" x14ac:dyDescent="0.2">
      <c r="A10" s="8" t="s">
        <v>19</v>
      </c>
      <c r="B10" s="75">
        <v>-1.5476599838310179E-2</v>
      </c>
      <c r="C10" s="75">
        <v>0.19284317089670999</v>
      </c>
      <c r="D10" s="75">
        <v>0.29673238646246425</v>
      </c>
      <c r="E10" s="75">
        <v>0.30355193889854437</v>
      </c>
      <c r="F10" s="75">
        <v>0.30106521187079327</v>
      </c>
      <c r="G10" s="75">
        <v>0.27522589845988055</v>
      </c>
      <c r="H10" s="42" t="s">
        <v>178</v>
      </c>
    </row>
    <row r="11" spans="1:8" ht="24.95" customHeight="1" x14ac:dyDescent="0.2">
      <c r="A11" s="8" t="s">
        <v>10</v>
      </c>
      <c r="B11" s="75">
        <v>-1.7417298414641209</v>
      </c>
      <c r="C11" s="75">
        <v>3.3649835097414353</v>
      </c>
      <c r="D11" s="75">
        <v>10.455797137610944</v>
      </c>
      <c r="E11" s="75">
        <v>15.422033035630648</v>
      </c>
      <c r="F11" s="75">
        <v>19.742374418395627</v>
      </c>
      <c r="G11" s="75">
        <v>21.7355947779768</v>
      </c>
      <c r="H11" s="42" t="s">
        <v>178</v>
      </c>
    </row>
    <row r="12" spans="1:8" ht="24.95" customHeight="1" x14ac:dyDescent="0.2">
      <c r="A12" s="8" t="s">
        <v>164</v>
      </c>
      <c r="B12" s="75">
        <v>-1.2006798599061028</v>
      </c>
      <c r="C12" s="75">
        <v>-1.2869620232521903</v>
      </c>
      <c r="D12" s="75">
        <v>12.397560572180138</v>
      </c>
      <c r="E12" s="75">
        <v>19.940203316612575</v>
      </c>
      <c r="F12" s="75">
        <v>24.903919623199688</v>
      </c>
      <c r="G12" s="75">
        <v>25</v>
      </c>
      <c r="H12" s="96" t="s">
        <v>170</v>
      </c>
    </row>
    <row r="13" spans="1:8" ht="24.95" customHeight="1" x14ac:dyDescent="0.2">
      <c r="A13" s="8" t="s">
        <v>165</v>
      </c>
      <c r="B13" s="75">
        <v>-0.69750328277977758</v>
      </c>
      <c r="C13" s="75">
        <v>-0.45445853667224867</v>
      </c>
      <c r="D13" s="75">
        <v>2.4556778245262478</v>
      </c>
      <c r="E13" s="75">
        <v>3.380653144096641</v>
      </c>
      <c r="F13" s="75">
        <v>3.5310455566815904</v>
      </c>
      <c r="G13" s="75">
        <v>5.1673209078857383</v>
      </c>
      <c r="H13" s="107" t="s">
        <v>171</v>
      </c>
    </row>
    <row r="14" spans="1:8" ht="24.95" customHeight="1" x14ac:dyDescent="0.2">
      <c r="A14" s="8" t="s">
        <v>9</v>
      </c>
      <c r="B14" s="75">
        <v>-0.91994403964232063</v>
      </c>
      <c r="C14" s="75">
        <v>0.30627210231893365</v>
      </c>
      <c r="D14" s="75">
        <v>0.58037446101186774</v>
      </c>
      <c r="E14" s="75">
        <v>0.69163576297418139</v>
      </c>
      <c r="F14" s="75">
        <v>0.69276103440075687</v>
      </c>
      <c r="G14" s="75">
        <v>0.71042655121917697</v>
      </c>
      <c r="H14" s="42" t="s">
        <v>178</v>
      </c>
    </row>
    <row r="15" spans="1:8" ht="24.95" customHeight="1" x14ac:dyDescent="0.2">
      <c r="A15" s="8" t="s">
        <v>49</v>
      </c>
      <c r="B15" s="132">
        <v>0</v>
      </c>
      <c r="C15" s="75">
        <v>-0.71636974279052978</v>
      </c>
      <c r="D15" s="75">
        <v>-0.75691652679762811</v>
      </c>
      <c r="E15" s="75">
        <v>-0.91900240084394014</v>
      </c>
      <c r="F15" s="75">
        <v>-1.0775879818246707</v>
      </c>
      <c r="G15" s="75">
        <v>-1.2147992442648565</v>
      </c>
      <c r="H15" s="42" t="s">
        <v>178</v>
      </c>
    </row>
    <row r="16" spans="1:8" ht="25.5" customHeight="1" x14ac:dyDescent="0.2">
      <c r="A16" s="8" t="s">
        <v>166</v>
      </c>
      <c r="B16" s="132">
        <v>0</v>
      </c>
      <c r="C16" s="132">
        <v>0</v>
      </c>
      <c r="D16" s="132">
        <v>0</v>
      </c>
      <c r="E16" s="75">
        <v>184.24378360838642</v>
      </c>
      <c r="F16" s="75">
        <v>188.59134893368625</v>
      </c>
      <c r="G16" s="75">
        <v>190.69545139321229</v>
      </c>
      <c r="H16" s="107" t="s">
        <v>172</v>
      </c>
    </row>
    <row r="17" spans="1:8" ht="24.95" customHeight="1" x14ac:dyDescent="0.2">
      <c r="A17" s="8" t="s">
        <v>91</v>
      </c>
      <c r="B17" s="75">
        <v>1.560931139207355</v>
      </c>
      <c r="C17" s="75">
        <v>-5.2523046331341448</v>
      </c>
      <c r="D17" s="75">
        <v>15.346292610721434</v>
      </c>
      <c r="E17" s="75">
        <v>41.92021201117916</v>
      </c>
      <c r="F17" s="75">
        <v>62.998778873519655</v>
      </c>
      <c r="G17" s="75">
        <v>74.956176368136994</v>
      </c>
      <c r="H17" s="107" t="s">
        <v>88</v>
      </c>
    </row>
    <row r="18" spans="1:8" ht="24.95" customHeight="1" x14ac:dyDescent="0.2">
      <c r="A18" s="8" t="s">
        <v>167</v>
      </c>
      <c r="B18" s="75">
        <v>-1.1117652683502115</v>
      </c>
      <c r="C18" s="75">
        <v>1.6385905354734405</v>
      </c>
      <c r="D18" s="75">
        <v>13.016873539960841</v>
      </c>
      <c r="E18" s="75">
        <v>11.517453319246329</v>
      </c>
      <c r="F18" s="75">
        <v>5.1670072227012156</v>
      </c>
      <c r="G18" s="75">
        <v>2.4739453863581957</v>
      </c>
      <c r="H18" s="107" t="s">
        <v>173</v>
      </c>
    </row>
    <row r="19" spans="1:8" ht="24.75" customHeight="1" x14ac:dyDescent="0.2">
      <c r="A19" s="8" t="s">
        <v>168</v>
      </c>
      <c r="B19" s="75">
        <v>-1.6248060743946553</v>
      </c>
      <c r="C19" s="75">
        <v>8.2027032854464892</v>
      </c>
      <c r="D19" s="75">
        <v>21.507350341528081</v>
      </c>
      <c r="E19" s="75">
        <v>47.546405705126688</v>
      </c>
      <c r="F19" s="75">
        <v>77.712330217602926</v>
      </c>
      <c r="G19" s="75">
        <v>99.087243544202693</v>
      </c>
      <c r="H19" s="107" t="s">
        <v>187</v>
      </c>
    </row>
    <row r="20" spans="1:8" ht="24.95" customHeight="1" x14ac:dyDescent="0.2">
      <c r="A20" s="8" t="s">
        <v>14</v>
      </c>
      <c r="B20" s="75">
        <v>-0.56212834671715228</v>
      </c>
      <c r="C20" s="75">
        <v>6.9387279627985663</v>
      </c>
      <c r="D20" s="75">
        <v>65.909790199445013</v>
      </c>
      <c r="E20" s="75">
        <v>79.456016431038051</v>
      </c>
      <c r="F20" s="75">
        <v>82.045330900541728</v>
      </c>
      <c r="G20" s="75">
        <v>86.275622490811998</v>
      </c>
      <c r="H20" s="42" t="s">
        <v>178</v>
      </c>
    </row>
    <row r="21" spans="1:8" ht="24.95" customHeight="1" x14ac:dyDescent="0.2">
      <c r="A21" s="8" t="s">
        <v>11</v>
      </c>
      <c r="B21" s="132">
        <v>0</v>
      </c>
      <c r="C21" s="132">
        <v>0</v>
      </c>
      <c r="D21" s="132">
        <v>0</v>
      </c>
      <c r="E21" s="132">
        <v>0</v>
      </c>
      <c r="F21" s="132">
        <v>0</v>
      </c>
      <c r="G21" s="132">
        <v>0</v>
      </c>
      <c r="H21" s="162" t="s">
        <v>178</v>
      </c>
    </row>
    <row r="22" spans="1:8" ht="24.95" customHeight="1" x14ac:dyDescent="0.2">
      <c r="A22" s="8" t="s">
        <v>27</v>
      </c>
      <c r="B22" s="75">
        <v>28.935998502304194</v>
      </c>
      <c r="C22" s="75">
        <v>-4</v>
      </c>
      <c r="D22" s="132">
        <v>0</v>
      </c>
      <c r="E22" s="132">
        <v>0</v>
      </c>
      <c r="F22" s="132">
        <v>0</v>
      </c>
      <c r="G22" s="132">
        <v>0</v>
      </c>
      <c r="H22" s="75" t="s">
        <v>178</v>
      </c>
    </row>
    <row r="23" spans="1:8" ht="24.95" customHeight="1" x14ac:dyDescent="0.2">
      <c r="A23" s="62" t="s">
        <v>13</v>
      </c>
      <c r="B23" s="76">
        <v>-5.4023392146174132E-3</v>
      </c>
      <c r="C23" s="76">
        <v>-2.7241524113514437E-2</v>
      </c>
      <c r="D23" s="76">
        <v>0.14607529459568269</v>
      </c>
      <c r="E23" s="76">
        <v>0.16126647100294722</v>
      </c>
      <c r="F23" s="76">
        <v>0.10574611234692366</v>
      </c>
      <c r="G23" s="76">
        <v>7.2303429954273746E-2</v>
      </c>
      <c r="H23" s="76" t="s">
        <v>178</v>
      </c>
    </row>
    <row r="24" spans="1:8" x14ac:dyDescent="0.2">
      <c r="A24" s="25" t="s">
        <v>174</v>
      </c>
      <c r="B24" s="26"/>
      <c r="C24" s="26"/>
      <c r="D24" s="26"/>
      <c r="E24" s="26"/>
      <c r="F24" s="26"/>
      <c r="G24" s="26"/>
    </row>
    <row r="25" spans="1:8" x14ac:dyDescent="0.2">
      <c r="A25" s="52" t="s">
        <v>2</v>
      </c>
    </row>
    <row r="34" spans="1:5" x14ac:dyDescent="0.2">
      <c r="A34" s="3"/>
    </row>
    <row r="35" spans="1:5" ht="15" x14ac:dyDescent="0.25">
      <c r="A35" s="2"/>
      <c r="B35" s="2"/>
      <c r="C35" s="2"/>
      <c r="D35" s="2"/>
      <c r="E35" s="2"/>
    </row>
    <row r="36" spans="1:5" ht="16.5" customHeight="1" x14ac:dyDescent="0.2"/>
    <row r="37" spans="1:5" ht="15.95" customHeight="1" x14ac:dyDescent="0.2"/>
    <row r="38" spans="1:5" ht="11.1" customHeight="1" x14ac:dyDescent="0.2"/>
    <row r="39" spans="1:5" ht="11.45" customHeight="1" x14ac:dyDescent="0.2"/>
  </sheetData>
  <hyperlinks>
    <hyperlink ref="A25" location="Contents!A1" display="Return to Contents"/>
  </hyperlink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heetViews>
  <sheetFormatPr defaultColWidth="8.7109375" defaultRowHeight="14.25" x14ac:dyDescent="0.2"/>
  <cols>
    <col min="1" max="1" width="42.85546875" style="1" customWidth="1"/>
    <col min="2" max="7" width="10" style="1" customWidth="1"/>
    <col min="8" max="16384" width="8.7109375" style="1"/>
  </cols>
  <sheetData>
    <row r="1" spans="1:7" ht="15" x14ac:dyDescent="0.25">
      <c r="A1" s="2" t="s">
        <v>119</v>
      </c>
    </row>
    <row r="2" spans="1:7" ht="15" x14ac:dyDescent="0.2">
      <c r="A2" s="53" t="s">
        <v>17</v>
      </c>
      <c r="B2" s="150" t="s">
        <v>4</v>
      </c>
      <c r="C2" s="150" t="s">
        <v>5</v>
      </c>
      <c r="D2" s="150" t="s">
        <v>6</v>
      </c>
      <c r="E2" s="150" t="s">
        <v>7</v>
      </c>
      <c r="F2" s="150" t="s">
        <v>18</v>
      </c>
      <c r="G2" s="150" t="s">
        <v>38</v>
      </c>
    </row>
    <row r="3" spans="1:7" x14ac:dyDescent="0.2">
      <c r="A3" s="63" t="s">
        <v>46</v>
      </c>
      <c r="B3" s="77">
        <v>3679.3734687106153</v>
      </c>
      <c r="C3" s="77">
        <v>4065.1483890176314</v>
      </c>
      <c r="D3" s="77">
        <v>4657.0732045756768</v>
      </c>
      <c r="E3" s="77">
        <v>4966.0853626913349</v>
      </c>
      <c r="F3" s="77">
        <v>5230.0812083374976</v>
      </c>
      <c r="G3" s="77">
        <v>5510.6360742909765</v>
      </c>
    </row>
    <row r="4" spans="1:7" x14ac:dyDescent="0.2">
      <c r="A4" s="78" t="s">
        <v>21</v>
      </c>
      <c r="B4" s="77">
        <v>44.692724390830513</v>
      </c>
      <c r="C4" s="77">
        <v>72.002121205155817</v>
      </c>
      <c r="D4" s="77">
        <v>165.58223573582927</v>
      </c>
      <c r="E4" s="77">
        <v>269.42816060443255</v>
      </c>
      <c r="F4" s="77">
        <v>382.32095762225856</v>
      </c>
      <c r="G4" s="77">
        <v>511.83267013367589</v>
      </c>
    </row>
    <row r="5" spans="1:7" x14ac:dyDescent="0.2">
      <c r="A5" s="7" t="s">
        <v>22</v>
      </c>
      <c r="B5" s="144">
        <v>-0.39773843524326935</v>
      </c>
      <c r="C5" s="77">
        <v>46.133911053810969</v>
      </c>
      <c r="D5" s="77">
        <v>65.44745020176444</v>
      </c>
      <c r="E5" s="77">
        <v>39.916032713456651</v>
      </c>
      <c r="F5" s="77">
        <v>-10.87317084816898</v>
      </c>
      <c r="G5" s="77">
        <v>-92.281468449911358</v>
      </c>
    </row>
    <row r="6" spans="1:7" x14ac:dyDescent="0.2">
      <c r="A6" s="7" t="s">
        <v>70</v>
      </c>
      <c r="B6" s="79">
        <v>0</v>
      </c>
      <c r="C6" s="77">
        <v>3.9942957443812475</v>
      </c>
      <c r="D6" s="77">
        <v>156.23339847749327</v>
      </c>
      <c r="E6" s="77">
        <v>215.69519074859397</v>
      </c>
      <c r="F6" s="77">
        <v>206.94910626653072</v>
      </c>
      <c r="G6" s="77">
        <v>213.08458621791652</v>
      </c>
    </row>
    <row r="7" spans="1:7" x14ac:dyDescent="0.2">
      <c r="A7" s="8" t="s">
        <v>23</v>
      </c>
      <c r="B7" s="77">
        <v>-4.7659930996019515</v>
      </c>
      <c r="C7" s="77">
        <v>-20.334913895835079</v>
      </c>
      <c r="D7" s="77">
        <v>-10.287337999544933</v>
      </c>
      <c r="E7" s="77">
        <v>-0.56892686377640977</v>
      </c>
      <c r="F7" s="77">
        <v>4.5881246233011375</v>
      </c>
      <c r="G7" s="77">
        <v>9.7074696039084962</v>
      </c>
    </row>
    <row r="8" spans="1:7" x14ac:dyDescent="0.2">
      <c r="A8" s="8" t="s">
        <v>25</v>
      </c>
      <c r="B8" s="77">
        <v>0.28022323648285946</v>
      </c>
      <c r="C8" s="77">
        <v>0.96671340741762635</v>
      </c>
      <c r="D8" s="77">
        <v>2.2935877612505284</v>
      </c>
      <c r="E8" s="77">
        <v>3.0347528597675826</v>
      </c>
      <c r="F8" s="77">
        <v>3.6288094617036326</v>
      </c>
      <c r="G8" s="77">
        <v>4.3721782872877508</v>
      </c>
    </row>
    <row r="9" spans="1:7" x14ac:dyDescent="0.2">
      <c r="A9" s="8" t="s">
        <v>26</v>
      </c>
      <c r="B9" s="77">
        <v>-1.5752211445876796</v>
      </c>
      <c r="C9" s="77">
        <v>-24.974332691135224</v>
      </c>
      <c r="D9" s="77">
        <v>-77.952400256267453</v>
      </c>
      <c r="E9" s="77">
        <v>-109.98879399329678</v>
      </c>
      <c r="F9" s="77">
        <v>-112.9054944833222</v>
      </c>
      <c r="G9" s="77">
        <v>-109.44334607519416</v>
      </c>
    </row>
    <row r="10" spans="1:7" ht="12.6" customHeight="1" x14ac:dyDescent="0.2">
      <c r="A10" s="8" t="s">
        <v>24</v>
      </c>
      <c r="B10" s="77">
        <v>-0.25</v>
      </c>
      <c r="C10" s="77">
        <v>24.814775725801184</v>
      </c>
      <c r="D10" s="77">
        <v>113.1136426045325</v>
      </c>
      <c r="E10" s="77">
        <v>340.95037065975265</v>
      </c>
      <c r="F10" s="77">
        <v>404.23834642878472</v>
      </c>
      <c r="G10" s="77">
        <v>442.48031874903609</v>
      </c>
    </row>
    <row r="11" spans="1:7" x14ac:dyDescent="0.2">
      <c r="A11" s="8" t="s">
        <v>50</v>
      </c>
      <c r="B11" s="77">
        <v>3.0962678616110679</v>
      </c>
      <c r="C11" s="77">
        <v>5.6533964156428738</v>
      </c>
      <c r="D11" s="79">
        <v>0</v>
      </c>
      <c r="E11" s="79">
        <v>0</v>
      </c>
      <c r="F11" s="79">
        <v>0</v>
      </c>
      <c r="G11" s="79">
        <v>0</v>
      </c>
    </row>
    <row r="12" spans="1:7" x14ac:dyDescent="0.2">
      <c r="A12" s="80" t="s">
        <v>57</v>
      </c>
      <c r="B12" s="77">
        <v>3720.4537315201069</v>
      </c>
      <c r="C12" s="77">
        <v>4173.4043559828706</v>
      </c>
      <c r="D12" s="77">
        <v>5071.5037811007351</v>
      </c>
      <c r="E12" s="77">
        <v>5724.552149420264</v>
      </c>
      <c r="F12" s="77">
        <v>6108.0278874085861</v>
      </c>
      <c r="G12" s="77">
        <v>6490.3884827576958</v>
      </c>
    </row>
    <row r="13" spans="1:7" x14ac:dyDescent="0.2">
      <c r="A13" s="81" t="s">
        <v>58</v>
      </c>
      <c r="B13" s="82">
        <v>41.080262809491614</v>
      </c>
      <c r="C13" s="82">
        <v>108.25596696523917</v>
      </c>
      <c r="D13" s="82">
        <v>414.43057652505831</v>
      </c>
      <c r="E13" s="82">
        <v>758.46678672892904</v>
      </c>
      <c r="F13" s="82">
        <v>877.94667907108851</v>
      </c>
      <c r="G13" s="82">
        <v>979.75240846671932</v>
      </c>
    </row>
    <row r="14" spans="1:7" x14ac:dyDescent="0.2">
      <c r="A14" s="25" t="s">
        <v>174</v>
      </c>
      <c r="B14" s="26"/>
      <c r="C14" s="26"/>
      <c r="D14" s="26"/>
      <c r="E14" s="26"/>
      <c r="F14" s="26"/>
      <c r="G14" s="24"/>
    </row>
    <row r="15" spans="1:7" x14ac:dyDescent="0.2">
      <c r="A15" s="52" t="s">
        <v>2</v>
      </c>
    </row>
    <row r="16" spans="1:7" x14ac:dyDescent="0.2">
      <c r="C16" s="114"/>
    </row>
    <row r="19" spans="1:6" x14ac:dyDescent="0.2">
      <c r="B19" s="22"/>
    </row>
    <row r="27" spans="1:6" x14ac:dyDescent="0.2">
      <c r="A27" s="3"/>
    </row>
    <row r="28" spans="1:6" ht="15" x14ac:dyDescent="0.25">
      <c r="A28" s="2"/>
      <c r="B28" s="2"/>
      <c r="C28" s="2"/>
      <c r="D28" s="2"/>
      <c r="E28" s="2"/>
      <c r="F28" s="2"/>
    </row>
    <row r="29" spans="1:6" ht="16.5" customHeight="1" x14ac:dyDescent="0.2"/>
    <row r="30" spans="1:6" ht="15.95" customHeight="1" x14ac:dyDescent="0.2"/>
    <row r="31" spans="1:6" ht="11.1" customHeight="1" x14ac:dyDescent="0.2"/>
    <row r="32" spans="1:6" ht="11.45" customHeight="1" x14ac:dyDescent="0.2"/>
  </sheetData>
  <hyperlinks>
    <hyperlink ref="A15" location="Contents!A1" display="Return to Contents"/>
  </hyperlink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2"/>
  <sheetViews>
    <sheetView workbookViewId="0"/>
  </sheetViews>
  <sheetFormatPr defaultColWidth="8.7109375" defaultRowHeight="14.25" x14ac:dyDescent="0.2"/>
  <cols>
    <col min="1" max="1" width="9.5703125" style="1" customWidth="1"/>
    <col min="2" max="16384" width="8.7109375" style="1"/>
  </cols>
  <sheetData>
    <row r="1" spans="1:1" ht="14.1" customHeight="1" x14ac:dyDescent="0.2">
      <c r="A1" s="52" t="s">
        <v>2</v>
      </c>
    </row>
    <row r="2" spans="1:1" x14ac:dyDescent="0.2">
      <c r="A2" s="52"/>
    </row>
  </sheetData>
  <hyperlinks>
    <hyperlink ref="A1:A2" location="Contents!A1" display="Return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I7" sqref="I7"/>
    </sheetView>
  </sheetViews>
  <sheetFormatPr defaultColWidth="8.7109375" defaultRowHeight="14.25" x14ac:dyDescent="0.2"/>
  <cols>
    <col min="1" max="1" width="54" style="1" customWidth="1"/>
    <col min="2" max="8" width="9.5703125" style="1" customWidth="1"/>
    <col min="9" max="9" width="101.140625" style="1" customWidth="1"/>
    <col min="10" max="16384" width="8.7109375" style="1"/>
  </cols>
  <sheetData>
    <row r="1" spans="1:9" ht="15" x14ac:dyDescent="0.25">
      <c r="A1" s="2" t="s">
        <v>56</v>
      </c>
      <c r="H1" s="4"/>
    </row>
    <row r="2" spans="1:9" ht="14.25" customHeight="1" x14ac:dyDescent="0.2">
      <c r="A2" s="157" t="s">
        <v>17</v>
      </c>
      <c r="B2" s="150" t="s">
        <v>3</v>
      </c>
      <c r="C2" s="150" t="s">
        <v>4</v>
      </c>
      <c r="D2" s="150" t="s">
        <v>5</v>
      </c>
      <c r="E2" s="150" t="s">
        <v>6</v>
      </c>
      <c r="F2" s="150" t="s">
        <v>7</v>
      </c>
      <c r="G2" s="150" t="s">
        <v>18</v>
      </c>
      <c r="H2" s="150" t="s">
        <v>38</v>
      </c>
      <c r="I2" s="150" t="s">
        <v>83</v>
      </c>
    </row>
    <row r="3" spans="1:9" ht="29.25" customHeight="1" x14ac:dyDescent="0.2">
      <c r="A3" s="5" t="s">
        <v>97</v>
      </c>
      <c r="B3" s="141">
        <v>3207.0901122631326</v>
      </c>
      <c r="C3" s="43">
        <v>3320.4261245578577</v>
      </c>
      <c r="D3" s="43">
        <v>3601.5279340420107</v>
      </c>
      <c r="E3" s="43">
        <v>4081.5089102234128</v>
      </c>
      <c r="F3" s="43">
        <v>4573.5513635524048</v>
      </c>
      <c r="G3" s="43">
        <v>4825.2718377492183</v>
      </c>
      <c r="H3" s="43">
        <v>5103.2285325334306</v>
      </c>
      <c r="I3" s="97" t="s">
        <v>154</v>
      </c>
    </row>
    <row r="4" spans="1:9" ht="24" x14ac:dyDescent="0.2">
      <c r="A4" s="15" t="s">
        <v>137</v>
      </c>
      <c r="B4" s="141">
        <v>3320.7357809900004</v>
      </c>
      <c r="C4" s="43">
        <v>3422.2173385032497</v>
      </c>
      <c r="D4" s="43">
        <v>3768.5712839516564</v>
      </c>
      <c r="E4" s="43">
        <v>4438.6572626217512</v>
      </c>
      <c r="F4" s="43">
        <v>5073.6802794467239</v>
      </c>
      <c r="G4" s="43">
        <v>5446.9549920247809</v>
      </c>
      <c r="H4" s="43">
        <v>5816.8607581997221</v>
      </c>
      <c r="I4" s="97" t="s">
        <v>138</v>
      </c>
    </row>
    <row r="5" spans="1:9" ht="24.95" customHeight="1" x14ac:dyDescent="0.2">
      <c r="A5" s="167" t="s">
        <v>175</v>
      </c>
      <c r="B5" s="168">
        <v>-113.64566872686783</v>
      </c>
      <c r="C5" s="168">
        <v>-101.79121394539197</v>
      </c>
      <c r="D5" s="168">
        <v>-167.04334990964571</v>
      </c>
      <c r="E5" s="168">
        <v>-357.14835239833837</v>
      </c>
      <c r="F5" s="168">
        <v>-500.12891589431911</v>
      </c>
      <c r="G5" s="168">
        <v>-621.68315427556263</v>
      </c>
      <c r="H5" s="168">
        <v>-713.63222566629156</v>
      </c>
      <c r="I5" s="168" t="s">
        <v>178</v>
      </c>
    </row>
    <row r="6" spans="1:9" ht="24.95" customHeight="1" x14ac:dyDescent="0.2">
      <c r="A6" s="83" t="s">
        <v>72</v>
      </c>
      <c r="B6" s="43">
        <v>-41.043717254881585</v>
      </c>
      <c r="C6" s="43">
        <v>-28.144607865746593</v>
      </c>
      <c r="D6" s="43">
        <v>-90.188823285696799</v>
      </c>
      <c r="E6" s="43">
        <v>-280.4364330606868</v>
      </c>
      <c r="F6" s="43">
        <v>-355.06043261331388</v>
      </c>
      <c r="G6" s="43">
        <v>-396.12140698733947</v>
      </c>
      <c r="H6" s="43">
        <v>-469.13968980019945</v>
      </c>
      <c r="I6" s="43" t="s">
        <v>178</v>
      </c>
    </row>
    <row r="7" spans="1:9" ht="24.95" customHeight="1" x14ac:dyDescent="0.2">
      <c r="A7" s="83" t="s">
        <v>73</v>
      </c>
      <c r="B7" s="43">
        <v>-1.4757296225293999</v>
      </c>
      <c r="C7" s="144">
        <v>-0.21259336369743664</v>
      </c>
      <c r="D7" s="43">
        <v>-15.815186784583034</v>
      </c>
      <c r="E7" s="43">
        <v>-12.44601673810962</v>
      </c>
      <c r="F7" s="43">
        <v>-24.897791700051641</v>
      </c>
      <c r="G7" s="43">
        <v>-42.716772509608575</v>
      </c>
      <c r="H7" s="43">
        <v>-22.256832232559191</v>
      </c>
      <c r="I7" s="43" t="s">
        <v>178</v>
      </c>
    </row>
    <row r="8" spans="1:9" ht="24.95" customHeight="1" x14ac:dyDescent="0.2">
      <c r="A8" s="83" t="s">
        <v>74</v>
      </c>
      <c r="B8" s="43">
        <v>-6.2719744172019318</v>
      </c>
      <c r="C8" s="43">
        <v>-6.1099368009026875</v>
      </c>
      <c r="D8" s="43">
        <v>-0.76470934168435178</v>
      </c>
      <c r="E8" s="43">
        <v>2.9122854954207469</v>
      </c>
      <c r="F8" s="43">
        <v>-16.876818826637759</v>
      </c>
      <c r="G8" s="43">
        <v>-41.088665506973143</v>
      </c>
      <c r="H8" s="43">
        <v>-55.500103244995671</v>
      </c>
      <c r="I8" s="43" t="s">
        <v>178</v>
      </c>
    </row>
    <row r="9" spans="1:9" ht="24.95" customHeight="1" x14ac:dyDescent="0.2">
      <c r="A9" s="83" t="s">
        <v>75</v>
      </c>
      <c r="B9" s="43">
        <v>-63.753685777687679</v>
      </c>
      <c r="C9" s="43">
        <v>-66.110071505266433</v>
      </c>
      <c r="D9" s="43">
        <v>-46.677259458994911</v>
      </c>
      <c r="E9" s="43">
        <v>-53.740560837585008</v>
      </c>
      <c r="F9" s="43">
        <v>-85.76182539582453</v>
      </c>
      <c r="G9" s="43">
        <v>-121.46439169139506</v>
      </c>
      <c r="H9" s="43">
        <v>-142.74795719096375</v>
      </c>
      <c r="I9" s="43" t="s">
        <v>178</v>
      </c>
    </row>
    <row r="10" spans="1:9" ht="24.95" customHeight="1" x14ac:dyDescent="0.2">
      <c r="A10" s="83" t="s">
        <v>153</v>
      </c>
      <c r="B10" s="43">
        <v>-1.2767436268697168</v>
      </c>
      <c r="C10" s="43">
        <v>-1.1498186645444974</v>
      </c>
      <c r="D10" s="43">
        <v>-0.79592630734701686</v>
      </c>
      <c r="E10" s="43">
        <v>-0.69520372252233642</v>
      </c>
      <c r="F10" s="43">
        <v>-1.4891926770080914</v>
      </c>
      <c r="G10" s="43">
        <v>-2.4884926756334949</v>
      </c>
      <c r="H10" s="43">
        <v>-4.5865278312459168</v>
      </c>
      <c r="I10" s="43" t="s">
        <v>178</v>
      </c>
    </row>
    <row r="11" spans="1:9" ht="24.95" customHeight="1" x14ac:dyDescent="0.2">
      <c r="A11" s="83" t="s">
        <v>76</v>
      </c>
      <c r="B11" s="132">
        <v>0</v>
      </c>
      <c r="C11" s="132">
        <v>0</v>
      </c>
      <c r="D11" s="43">
        <v>-12.823127599931489</v>
      </c>
      <c r="E11" s="43">
        <v>-12.795840673125468</v>
      </c>
      <c r="F11" s="43">
        <v>-12.781692930311131</v>
      </c>
      <c r="G11" s="43">
        <v>-12.805895642468618</v>
      </c>
      <c r="H11" s="43">
        <v>-12.864581503211465</v>
      </c>
      <c r="I11" s="43" t="s">
        <v>178</v>
      </c>
    </row>
    <row r="12" spans="1:9" ht="24.95" customHeight="1" x14ac:dyDescent="0.2">
      <c r="A12" s="83" t="s">
        <v>77</v>
      </c>
      <c r="B12" s="132">
        <v>0</v>
      </c>
      <c r="C12" s="132">
        <v>0</v>
      </c>
      <c r="D12" s="132">
        <v>0</v>
      </c>
      <c r="E12" s="132">
        <v>0</v>
      </c>
      <c r="F12" s="43">
        <v>-3.224259736374421</v>
      </c>
      <c r="G12" s="43">
        <v>-4.7873490489702419</v>
      </c>
      <c r="H12" s="43">
        <v>-6.0629588794213021</v>
      </c>
      <c r="I12" s="43" t="s">
        <v>178</v>
      </c>
    </row>
    <row r="13" spans="1:9" ht="24.95" customHeight="1" x14ac:dyDescent="0.2">
      <c r="A13" s="102" t="s">
        <v>13</v>
      </c>
      <c r="B13" s="103">
        <v>0.17618197230168597</v>
      </c>
      <c r="C13" s="146">
        <v>-6.4185745233913849E-2</v>
      </c>
      <c r="D13" s="103">
        <v>2.1682868591591742E-2</v>
      </c>
      <c r="E13" s="103">
        <v>5.3417138270059006E-2</v>
      </c>
      <c r="F13" s="146">
        <v>-3.690201479711952E-2</v>
      </c>
      <c r="G13" s="146">
        <v>-0.21018021317336544</v>
      </c>
      <c r="H13" s="146">
        <v>-0.47357498369561268</v>
      </c>
      <c r="I13" s="103" t="s">
        <v>178</v>
      </c>
    </row>
    <row r="14" spans="1:9" x14ac:dyDescent="0.2">
      <c r="A14" s="6" t="s">
        <v>182</v>
      </c>
    </row>
    <row r="15" spans="1:9" x14ac:dyDescent="0.2">
      <c r="A15" s="92" t="s">
        <v>155</v>
      </c>
    </row>
    <row r="16" spans="1:9" x14ac:dyDescent="0.2">
      <c r="A16" s="52" t="s">
        <v>2</v>
      </c>
      <c r="B16" s="21"/>
      <c r="C16" s="21"/>
      <c r="D16" s="21"/>
      <c r="E16" s="21"/>
      <c r="F16" s="21"/>
      <c r="G16" s="21"/>
    </row>
    <row r="27" spans="1:7" x14ac:dyDescent="0.2">
      <c r="A27" s="3"/>
    </row>
    <row r="28" spans="1:7" ht="15" x14ac:dyDescent="0.25">
      <c r="A28" s="2"/>
      <c r="B28" s="2"/>
      <c r="C28" s="2"/>
      <c r="D28" s="2"/>
      <c r="E28" s="2"/>
      <c r="F28" s="2"/>
      <c r="G28" s="2"/>
    </row>
    <row r="29" spans="1:7" ht="16.5" customHeight="1" x14ac:dyDescent="0.2"/>
    <row r="30" spans="1:7" ht="15.95" customHeight="1" x14ac:dyDescent="0.2"/>
    <row r="31" spans="1:7" ht="11.1" customHeight="1" x14ac:dyDescent="0.2"/>
    <row r="32" spans="1:7" ht="11.45" customHeight="1" x14ac:dyDescent="0.2"/>
  </sheetData>
  <hyperlinks>
    <hyperlink ref="A16" location="Contents!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heetViews>
  <sheetFormatPr defaultColWidth="8.7109375" defaultRowHeight="14.25" x14ac:dyDescent="0.2"/>
  <cols>
    <col min="1" max="1" width="70.7109375" style="1" bestFit="1" customWidth="1"/>
    <col min="2" max="2" width="39.5703125" style="1" bestFit="1" customWidth="1"/>
    <col min="3" max="3" width="68.140625" style="1" customWidth="1"/>
    <col min="4" max="7" width="10" style="1" customWidth="1"/>
    <col min="8" max="16384" width="8.7109375" style="1"/>
  </cols>
  <sheetData>
    <row r="1" spans="1:7" ht="15" x14ac:dyDescent="0.25">
      <c r="A1" s="2" t="s">
        <v>120</v>
      </c>
    </row>
    <row r="2" spans="1:7" ht="15" x14ac:dyDescent="0.2">
      <c r="A2" s="53" t="s">
        <v>98</v>
      </c>
      <c r="B2" s="150" t="s">
        <v>99</v>
      </c>
      <c r="C2" s="150" t="s">
        <v>83</v>
      </c>
    </row>
    <row r="3" spans="1:7" ht="24.95" customHeight="1" x14ac:dyDescent="0.2">
      <c r="A3" s="104" t="s">
        <v>71</v>
      </c>
      <c r="B3" s="111" t="s">
        <v>12</v>
      </c>
      <c r="C3" s="160" t="s">
        <v>178</v>
      </c>
    </row>
    <row r="4" spans="1:7" ht="24.95" customHeight="1" x14ac:dyDescent="0.2">
      <c r="A4" s="104" t="s">
        <v>100</v>
      </c>
      <c r="B4" s="112" t="s">
        <v>104</v>
      </c>
      <c r="C4" s="142" t="s">
        <v>178</v>
      </c>
    </row>
    <row r="5" spans="1:7" ht="24.95" customHeight="1" x14ac:dyDescent="0.2">
      <c r="A5" s="105" t="s">
        <v>68</v>
      </c>
      <c r="B5" s="112" t="s">
        <v>104</v>
      </c>
      <c r="C5" s="142" t="s">
        <v>178</v>
      </c>
    </row>
    <row r="6" spans="1:7" ht="24.95" customHeight="1" x14ac:dyDescent="0.2">
      <c r="A6" s="105" t="s">
        <v>66</v>
      </c>
      <c r="B6" s="112" t="s">
        <v>105</v>
      </c>
      <c r="C6" s="142" t="s">
        <v>178</v>
      </c>
    </row>
    <row r="7" spans="1:7" ht="24.95" customHeight="1" x14ac:dyDescent="0.2">
      <c r="A7" s="106" t="s">
        <v>101</v>
      </c>
      <c r="B7" s="112" t="s">
        <v>29</v>
      </c>
      <c r="C7" s="142" t="s">
        <v>178</v>
      </c>
    </row>
    <row r="8" spans="1:7" ht="24.95" customHeight="1" x14ac:dyDescent="0.2">
      <c r="A8" s="106" t="s">
        <v>102</v>
      </c>
      <c r="B8" s="112" t="s">
        <v>106</v>
      </c>
      <c r="C8" s="142" t="s">
        <v>178</v>
      </c>
    </row>
    <row r="9" spans="1:7" ht="24.95" customHeight="1" x14ac:dyDescent="0.2">
      <c r="A9" s="106" t="s">
        <v>103</v>
      </c>
      <c r="B9" s="112" t="s">
        <v>107</v>
      </c>
      <c r="C9" s="142" t="s">
        <v>178</v>
      </c>
    </row>
    <row r="10" spans="1:7" ht="24.95" customHeight="1" x14ac:dyDescent="0.2">
      <c r="A10" s="106" t="s">
        <v>67</v>
      </c>
      <c r="B10" s="112" t="s">
        <v>108</v>
      </c>
      <c r="C10" s="96" t="s">
        <v>109</v>
      </c>
      <c r="D10" s="26"/>
      <c r="E10" s="26"/>
      <c r="F10" s="26"/>
      <c r="G10" s="24"/>
    </row>
    <row r="11" spans="1:7" x14ac:dyDescent="0.2">
      <c r="A11" s="25" t="s">
        <v>144</v>
      </c>
      <c r="B11" s="26"/>
      <c r="C11" s="26"/>
      <c r="D11" s="26"/>
      <c r="E11" s="26"/>
      <c r="F11" s="26"/>
      <c r="G11" s="24"/>
    </row>
    <row r="12" spans="1:7" x14ac:dyDescent="0.2">
      <c r="A12" s="52" t="s">
        <v>2</v>
      </c>
    </row>
    <row r="15" spans="1:7" x14ac:dyDescent="0.2">
      <c r="B15" s="22"/>
    </row>
    <row r="23" spans="1:6" x14ac:dyDescent="0.2">
      <c r="A23" s="3"/>
    </row>
    <row r="24" spans="1:6" ht="15" x14ac:dyDescent="0.25">
      <c r="A24" s="2"/>
      <c r="B24" s="2"/>
      <c r="C24" s="2"/>
      <c r="D24" s="2"/>
      <c r="E24" s="2"/>
      <c r="F24" s="2"/>
    </row>
    <row r="25" spans="1:6" ht="16.5" customHeight="1" x14ac:dyDescent="0.2"/>
    <row r="26" spans="1:6" ht="15.95" customHeight="1" x14ac:dyDescent="0.2"/>
    <row r="27" spans="1:6" ht="11.1" customHeight="1" x14ac:dyDescent="0.2"/>
    <row r="28" spans="1:6" ht="11.45" customHeight="1" x14ac:dyDescent="0.2"/>
  </sheetData>
  <hyperlinks>
    <hyperlink ref="A12" location="Contents!A1" display="Return to Contents"/>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activeCell="A4" sqref="A4:F4"/>
    </sheetView>
  </sheetViews>
  <sheetFormatPr defaultColWidth="8.7109375" defaultRowHeight="14.25" x14ac:dyDescent="0.2"/>
  <cols>
    <col min="1" max="1" width="38.140625" style="1" customWidth="1"/>
    <col min="2" max="8" width="9.5703125" style="1" customWidth="1"/>
    <col min="9" max="16384" width="8.7109375" style="1"/>
  </cols>
  <sheetData>
    <row r="1" spans="1:8" ht="15" x14ac:dyDescent="0.25">
      <c r="A1" s="2" t="s">
        <v>177</v>
      </c>
      <c r="H1" s="4"/>
    </row>
    <row r="2" spans="1:8" ht="84" customHeight="1" x14ac:dyDescent="0.2">
      <c r="A2" s="170" t="s">
        <v>139</v>
      </c>
      <c r="B2" s="170"/>
      <c r="C2" s="170"/>
      <c r="D2" s="170"/>
      <c r="E2" s="170"/>
      <c r="F2" s="170"/>
    </row>
    <row r="3" spans="1:8" ht="36.75" customHeight="1" x14ac:dyDescent="0.2">
      <c r="A3" s="170" t="s">
        <v>176</v>
      </c>
      <c r="B3" s="170"/>
      <c r="C3" s="170"/>
      <c r="D3" s="170"/>
      <c r="E3" s="170"/>
      <c r="F3" s="170"/>
    </row>
    <row r="4" spans="1:8" ht="24" customHeight="1" x14ac:dyDescent="0.2">
      <c r="A4" s="170" t="s">
        <v>188</v>
      </c>
      <c r="B4" s="170"/>
      <c r="C4" s="170"/>
      <c r="D4" s="170"/>
      <c r="E4" s="170"/>
      <c r="F4" s="170"/>
    </row>
    <row r="5" spans="1:8" ht="15" x14ac:dyDescent="0.2">
      <c r="A5" s="158" t="s">
        <v>17</v>
      </c>
      <c r="B5" s="159" t="s">
        <v>5</v>
      </c>
      <c r="C5" s="159" t="s">
        <v>6</v>
      </c>
      <c r="D5" s="159" t="s">
        <v>7</v>
      </c>
      <c r="E5" s="159" t="s">
        <v>18</v>
      </c>
      <c r="F5" s="159" t="s">
        <v>38</v>
      </c>
    </row>
    <row r="6" spans="1:8" x14ac:dyDescent="0.2">
      <c r="A6" s="138" t="s">
        <v>95</v>
      </c>
      <c r="B6" s="137">
        <v>-167.04334990964571</v>
      </c>
      <c r="C6" s="137">
        <v>-357.14835239833837</v>
      </c>
      <c r="D6" s="137">
        <v>-500.12891589431911</v>
      </c>
      <c r="E6" s="137">
        <v>-621.68315427556263</v>
      </c>
      <c r="F6" s="137">
        <v>-713.63222566629156</v>
      </c>
      <c r="G6" s="21"/>
    </row>
    <row r="7" spans="1:8" x14ac:dyDescent="0.2">
      <c r="A7" s="100" t="s">
        <v>96</v>
      </c>
      <c r="B7" s="43">
        <v>-294.47322139811359</v>
      </c>
      <c r="C7" s="43">
        <v>-524.27080215461524</v>
      </c>
      <c r="D7" s="43">
        <v>-541.6070258847401</v>
      </c>
      <c r="E7" s="43">
        <v>-551.35495786947968</v>
      </c>
      <c r="F7" s="43">
        <v>-563.11805491560108</v>
      </c>
    </row>
    <row r="8" spans="1:8" x14ac:dyDescent="0.2">
      <c r="A8" s="101" t="s">
        <v>51</v>
      </c>
      <c r="B8" s="44">
        <v>-461.51657130775931</v>
      </c>
      <c r="C8" s="44">
        <v>-881.41915455295361</v>
      </c>
      <c r="D8" s="44">
        <v>-1041.7359417790592</v>
      </c>
      <c r="E8" s="44">
        <v>-1173.0381121450423</v>
      </c>
      <c r="F8" s="44">
        <v>-1276.7502805818926</v>
      </c>
    </row>
    <row r="9" spans="1:8" x14ac:dyDescent="0.2">
      <c r="A9" s="6" t="s">
        <v>174</v>
      </c>
    </row>
    <row r="10" spans="1:8" x14ac:dyDescent="0.2">
      <c r="A10" s="52" t="s">
        <v>2</v>
      </c>
    </row>
    <row r="16" spans="1:8" x14ac:dyDescent="0.2">
      <c r="A16" s="3"/>
    </row>
    <row r="17" spans="1:7" ht="15" x14ac:dyDescent="0.25">
      <c r="A17" s="2"/>
      <c r="B17" s="2"/>
      <c r="C17" s="2"/>
      <c r="D17" s="2"/>
      <c r="E17" s="2"/>
      <c r="F17" s="2"/>
      <c r="G17" s="2"/>
    </row>
    <row r="18" spans="1:7" ht="16.5" customHeight="1" x14ac:dyDescent="0.2"/>
    <row r="19" spans="1:7" ht="15.95" customHeight="1" x14ac:dyDescent="0.2"/>
    <row r="20" spans="1:7" ht="11.1" customHeight="1" x14ac:dyDescent="0.2"/>
    <row r="21" spans="1:7" ht="11.45" customHeight="1" x14ac:dyDescent="0.2"/>
  </sheetData>
  <mergeCells count="3">
    <mergeCell ref="A2:F2"/>
    <mergeCell ref="A3:F3"/>
    <mergeCell ref="A4:F4"/>
  </mergeCells>
  <hyperlinks>
    <hyperlink ref="A10" location="Contents!A1" display="Return to Content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2"/>
  <sheetViews>
    <sheetView workbookViewId="0"/>
  </sheetViews>
  <sheetFormatPr defaultColWidth="8.7109375" defaultRowHeight="14.25" x14ac:dyDescent="0.2"/>
  <cols>
    <col min="1" max="1" width="9.85546875" style="1" customWidth="1"/>
    <col min="2" max="16384" width="8.7109375" style="1"/>
  </cols>
  <sheetData>
    <row r="1" spans="1:1" ht="14.1" customHeight="1" x14ac:dyDescent="0.2">
      <c r="A1" s="52" t="s">
        <v>2</v>
      </c>
    </row>
    <row r="2" spans="1:1" x14ac:dyDescent="0.2">
      <c r="A2" s="52"/>
    </row>
  </sheetData>
  <hyperlinks>
    <hyperlink ref="A1:A2" location="Contents!A1" display="Return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A8" sqref="A8"/>
    </sheetView>
  </sheetViews>
  <sheetFormatPr defaultColWidth="8.7109375" defaultRowHeight="14.25" x14ac:dyDescent="0.2"/>
  <cols>
    <col min="1" max="1" width="33" style="1" customWidth="1"/>
    <col min="2" max="8" width="10" style="1" customWidth="1"/>
    <col min="9" max="16384" width="8.7109375" style="1"/>
  </cols>
  <sheetData>
    <row r="1" spans="1:9" ht="15" x14ac:dyDescent="0.25">
      <c r="A1" s="23" t="s">
        <v>61</v>
      </c>
      <c r="B1" s="24"/>
      <c r="C1" s="24"/>
      <c r="D1" s="24"/>
      <c r="E1" s="24"/>
      <c r="F1" s="24"/>
      <c r="G1" s="24"/>
    </row>
    <row r="2" spans="1:9" ht="49.5" customHeight="1" x14ac:dyDescent="0.2">
      <c r="A2" s="169" t="s">
        <v>143</v>
      </c>
      <c r="B2" s="169"/>
      <c r="C2" s="169"/>
      <c r="D2" s="169"/>
      <c r="E2" s="169"/>
      <c r="F2" s="91"/>
    </row>
    <row r="3" spans="1:9" ht="15" x14ac:dyDescent="0.2">
      <c r="A3" s="147" t="s">
        <v>17</v>
      </c>
      <c r="B3" s="150" t="s">
        <v>4</v>
      </c>
      <c r="C3" s="150" t="s">
        <v>5</v>
      </c>
      <c r="D3" s="150" t="s">
        <v>6</v>
      </c>
      <c r="E3" s="150" t="s">
        <v>7</v>
      </c>
      <c r="F3" s="150" t="s">
        <v>18</v>
      </c>
      <c r="G3" s="150" t="s">
        <v>38</v>
      </c>
    </row>
    <row r="4" spans="1:9" ht="14.25" customHeight="1" x14ac:dyDescent="0.2">
      <c r="A4" s="148" t="s">
        <v>46</v>
      </c>
      <c r="B4" s="151">
        <v>3679.3734687106153</v>
      </c>
      <c r="C4" s="151">
        <v>4065.1483890176314</v>
      </c>
      <c r="D4" s="151">
        <v>4657.0732045756768</v>
      </c>
      <c r="E4" s="151">
        <v>4966.0853626913349</v>
      </c>
      <c r="F4" s="151">
        <v>5230.0812083374976</v>
      </c>
      <c r="G4" s="151">
        <v>5510.6360742909765</v>
      </c>
    </row>
    <row r="5" spans="1:9" x14ac:dyDescent="0.2">
      <c r="A5" s="149" t="s">
        <v>82</v>
      </c>
      <c r="B5" s="152">
        <v>3720.4537315201069</v>
      </c>
      <c r="C5" s="152">
        <v>4173.4043559828706</v>
      </c>
      <c r="D5" s="152">
        <v>5071.5037811007351</v>
      </c>
      <c r="E5" s="152">
        <v>5724.552149420264</v>
      </c>
      <c r="F5" s="152">
        <v>6108.0278874085861</v>
      </c>
      <c r="G5" s="152">
        <v>6490.3884827576958</v>
      </c>
    </row>
    <row r="6" spans="1:9" x14ac:dyDescent="0.2">
      <c r="A6" s="148" t="s">
        <v>58</v>
      </c>
      <c r="B6" s="154">
        <v>41.080262809491614</v>
      </c>
      <c r="C6" s="153">
        <v>108.25596696523917</v>
      </c>
      <c r="D6" s="153">
        <v>414.43057652505831</v>
      </c>
      <c r="E6" s="153">
        <v>758.46678672892904</v>
      </c>
      <c r="F6" s="153">
        <v>877.94667907108851</v>
      </c>
      <c r="G6" s="153">
        <v>979.75240846671932</v>
      </c>
    </row>
    <row r="7" spans="1:9" x14ac:dyDescent="0.2">
      <c r="A7" s="6" t="s">
        <v>174</v>
      </c>
      <c r="B7" s="27"/>
      <c r="C7" s="27"/>
      <c r="D7" s="27"/>
      <c r="E7" s="27"/>
      <c r="F7" s="27"/>
      <c r="G7" s="27"/>
      <c r="H7" s="27"/>
      <c r="I7" s="27"/>
    </row>
    <row r="8" spans="1:9" x14ac:dyDescent="0.2">
      <c r="A8" s="52" t="s">
        <v>2</v>
      </c>
      <c r="B8" s="91"/>
      <c r="C8" s="91"/>
      <c r="D8" s="91"/>
      <c r="E8" s="91"/>
      <c r="F8" s="91"/>
      <c r="G8" s="91"/>
      <c r="H8" s="91"/>
      <c r="I8" s="91"/>
    </row>
    <row r="16" spans="1:9" x14ac:dyDescent="0.2">
      <c r="A16" s="3"/>
    </row>
    <row r="17" spans="1:6" ht="15" x14ac:dyDescent="0.25">
      <c r="A17" s="2"/>
      <c r="B17" s="2"/>
      <c r="C17" s="2"/>
      <c r="D17" s="2"/>
      <c r="E17" s="2"/>
      <c r="F17" s="2"/>
    </row>
    <row r="18" spans="1:6" ht="16.5" customHeight="1" x14ac:dyDescent="0.2"/>
    <row r="19" spans="1:6" ht="15.95" customHeight="1" x14ac:dyDescent="0.2"/>
    <row r="20" spans="1:6" ht="11.1" customHeight="1" x14ac:dyDescent="0.2"/>
    <row r="21" spans="1:6" ht="11.45" customHeight="1" x14ac:dyDescent="0.2"/>
  </sheetData>
  <mergeCells count="1">
    <mergeCell ref="A2:E2"/>
  </mergeCells>
  <hyperlinks>
    <hyperlink ref="A8" location="Contents!A1" display="Return to Contents"/>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2"/>
  <sheetViews>
    <sheetView workbookViewId="0">
      <selection activeCell="H31" sqref="H31"/>
    </sheetView>
  </sheetViews>
  <sheetFormatPr defaultColWidth="8.7109375" defaultRowHeight="14.25" x14ac:dyDescent="0.2"/>
  <cols>
    <col min="1" max="1" width="10" style="1" customWidth="1"/>
    <col min="2" max="16384" width="8.7109375" style="1"/>
  </cols>
  <sheetData>
    <row r="1" spans="1:1" ht="14.1" customHeight="1" x14ac:dyDescent="0.2">
      <c r="A1" s="52" t="s">
        <v>2</v>
      </c>
    </row>
    <row r="2" spans="1:1" x14ac:dyDescent="0.2">
      <c r="A2" s="52"/>
    </row>
  </sheetData>
  <hyperlinks>
    <hyperlink ref="A1:A2" location="Contents!A1" display="Return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tabSelected="1" zoomScaleNormal="100" workbookViewId="0">
      <selection activeCell="D10" sqref="D10"/>
    </sheetView>
  </sheetViews>
  <sheetFormatPr defaultColWidth="8.7109375" defaultRowHeight="14.25" x14ac:dyDescent="0.2"/>
  <cols>
    <col min="1" max="1" width="43.140625" style="1" customWidth="1"/>
    <col min="2" max="3" width="36.5703125" style="1" customWidth="1"/>
    <col min="4" max="4" width="179.7109375" style="1" customWidth="1"/>
    <col min="5" max="5" width="8.7109375" style="1"/>
    <col min="6" max="6" width="8.85546875" style="1" customWidth="1"/>
    <col min="7" max="7" width="23.5703125" style="1" customWidth="1"/>
    <col min="8" max="8" width="10.140625" style="1" bestFit="1" customWidth="1"/>
    <col min="9" max="9" width="39.140625" style="1" customWidth="1"/>
    <col min="10" max="10" width="5.5703125" style="1" customWidth="1"/>
    <col min="11" max="16384" width="8.7109375" style="1"/>
  </cols>
  <sheetData>
    <row r="1" spans="1:6" ht="15" x14ac:dyDescent="0.2">
      <c r="A1" s="9" t="s">
        <v>115</v>
      </c>
      <c r="C1" s="127"/>
    </row>
    <row r="2" spans="1:6" ht="15" x14ac:dyDescent="0.2">
      <c r="A2" s="10"/>
    </row>
    <row r="6" spans="1:6" ht="15" x14ac:dyDescent="0.2">
      <c r="A6" s="10"/>
    </row>
    <row r="7" spans="1:6" ht="15" x14ac:dyDescent="0.2">
      <c r="A7" s="10"/>
    </row>
    <row r="8" spans="1:6" ht="15" x14ac:dyDescent="0.2">
      <c r="A8" s="10"/>
    </row>
    <row r="9" spans="1:6" ht="15" x14ac:dyDescent="0.2">
      <c r="A9" s="10"/>
    </row>
    <row r="10" spans="1:6" ht="15" x14ac:dyDescent="0.2">
      <c r="A10" s="10"/>
    </row>
    <row r="11" spans="1:6" ht="15" x14ac:dyDescent="0.2">
      <c r="A11" s="10"/>
      <c r="F11" s="17"/>
    </row>
    <row r="12" spans="1:6" ht="15" x14ac:dyDescent="0.2">
      <c r="A12" s="10"/>
    </row>
    <row r="13" spans="1:6" ht="15" x14ac:dyDescent="0.2">
      <c r="A13" s="10"/>
    </row>
    <row r="14" spans="1:6" ht="15" x14ac:dyDescent="0.2">
      <c r="A14" s="10"/>
      <c r="F14" s="18"/>
    </row>
    <row r="15" spans="1:6" ht="15" x14ac:dyDescent="0.2">
      <c r="A15" s="10"/>
    </row>
    <row r="16" spans="1:6" ht="15" x14ac:dyDescent="0.2">
      <c r="A16" s="10"/>
    </row>
    <row r="17" spans="1:9" ht="15" x14ac:dyDescent="0.2">
      <c r="A17" s="10"/>
    </row>
    <row r="18" spans="1:9" ht="15" x14ac:dyDescent="0.2">
      <c r="A18" s="10"/>
    </row>
    <row r="19" spans="1:9" ht="15" x14ac:dyDescent="0.2">
      <c r="A19" s="10"/>
    </row>
    <row r="20" spans="1:9" ht="15" x14ac:dyDescent="0.2">
      <c r="A20" s="10"/>
    </row>
    <row r="21" spans="1:9" ht="15.75" thickBot="1" x14ac:dyDescent="0.25">
      <c r="A21" s="10"/>
    </row>
    <row r="22" spans="1:9" ht="15.75" thickBot="1" x14ac:dyDescent="0.25">
      <c r="A22" s="48" t="s">
        <v>59</v>
      </c>
      <c r="B22" s="16" t="s">
        <v>60</v>
      </c>
      <c r="C22" s="16" t="s">
        <v>63</v>
      </c>
      <c r="D22" s="16" t="s">
        <v>83</v>
      </c>
    </row>
    <row r="23" spans="1:9" ht="24.95" customHeight="1" x14ac:dyDescent="0.25">
      <c r="A23" s="19" t="s">
        <v>36</v>
      </c>
      <c r="B23" s="68">
        <v>874.24246481445448</v>
      </c>
      <c r="C23" s="65">
        <v>4859.4620273753308</v>
      </c>
      <c r="D23" s="162" t="s">
        <v>178</v>
      </c>
    </row>
    <row r="24" spans="1:9" ht="24.95" customHeight="1" thickBot="1" x14ac:dyDescent="0.25">
      <c r="A24" s="13" t="s">
        <v>43</v>
      </c>
      <c r="B24" s="69">
        <v>201.28190766448353</v>
      </c>
      <c r="C24" s="70">
        <v>399.71345254348819</v>
      </c>
      <c r="D24" s="162" t="s">
        <v>178</v>
      </c>
      <c r="G24" s="50"/>
      <c r="H24" s="66"/>
    </row>
    <row r="25" spans="1:9" ht="24.95" customHeight="1" thickBot="1" x14ac:dyDescent="0.25">
      <c r="A25" s="13" t="s">
        <v>42</v>
      </c>
      <c r="B25" s="69">
        <v>203.87046117159679</v>
      </c>
      <c r="C25" s="70">
        <v>3783.2925593755849</v>
      </c>
      <c r="D25" s="162" t="s">
        <v>178</v>
      </c>
      <c r="G25" s="50"/>
      <c r="H25" s="66"/>
    </row>
    <row r="26" spans="1:9" ht="24.95" customHeight="1" thickBot="1" x14ac:dyDescent="0.25">
      <c r="A26" s="13" t="s">
        <v>14</v>
      </c>
      <c r="B26" s="69">
        <v>204.34668194624999</v>
      </c>
      <c r="C26" s="70">
        <v>450.56232095793752</v>
      </c>
      <c r="D26" s="162" t="s">
        <v>178</v>
      </c>
      <c r="H26" s="66"/>
    </row>
    <row r="27" spans="1:9" ht="24.95" customHeight="1" thickBot="1" x14ac:dyDescent="0.25">
      <c r="A27" s="13" t="s">
        <v>179</v>
      </c>
      <c r="B27" s="69">
        <v>264.74341403212418</v>
      </c>
      <c r="C27" s="69">
        <v>225.89369449832066</v>
      </c>
      <c r="D27" s="107" t="s">
        <v>147</v>
      </c>
      <c r="H27" s="66"/>
    </row>
    <row r="28" spans="1:9" ht="24.95" customHeight="1" x14ac:dyDescent="0.25">
      <c r="A28" s="20" t="s">
        <v>35</v>
      </c>
      <c r="B28" s="64">
        <v>3299.1618911684163</v>
      </c>
      <c r="C28" s="65">
        <v>3.92352860097761</v>
      </c>
      <c r="D28" s="162" t="s">
        <v>178</v>
      </c>
      <c r="H28" s="66"/>
      <c r="I28" s="66"/>
    </row>
    <row r="29" spans="1:9" ht="24.95" customHeight="1" thickBot="1" x14ac:dyDescent="0.25">
      <c r="A29" s="13" t="s">
        <v>12</v>
      </c>
      <c r="B29" s="69">
        <v>1839.7213053487794</v>
      </c>
      <c r="C29" s="132">
        <v>0</v>
      </c>
      <c r="D29" s="162" t="s">
        <v>178</v>
      </c>
      <c r="H29" s="66"/>
      <c r="I29" s="66"/>
    </row>
    <row r="30" spans="1:9" ht="24.95" customHeight="1" thickBot="1" x14ac:dyDescent="0.25">
      <c r="A30" s="11" t="s">
        <v>47</v>
      </c>
      <c r="B30" s="69">
        <v>66.555642951698644</v>
      </c>
      <c r="C30" s="132">
        <v>0</v>
      </c>
      <c r="D30" s="162" t="s">
        <v>178</v>
      </c>
      <c r="F30" s="51"/>
      <c r="G30" s="51"/>
    </row>
    <row r="31" spans="1:9" ht="24.95" customHeight="1" thickBot="1" x14ac:dyDescent="0.25">
      <c r="A31" s="116" t="s">
        <v>34</v>
      </c>
      <c r="B31" s="69">
        <v>446.19551708934034</v>
      </c>
      <c r="C31" s="132">
        <v>0</v>
      </c>
      <c r="D31" s="162" t="s">
        <v>178</v>
      </c>
      <c r="F31" s="51"/>
      <c r="G31" s="51"/>
    </row>
    <row r="32" spans="1:9" ht="24.95" customHeight="1" thickBot="1" x14ac:dyDescent="0.25">
      <c r="A32" s="11" t="s">
        <v>28</v>
      </c>
      <c r="B32" s="69">
        <v>539.37042164239767</v>
      </c>
      <c r="C32" s="132">
        <v>0</v>
      </c>
      <c r="D32" s="162" t="s">
        <v>178</v>
      </c>
    </row>
    <row r="33" spans="1:4" ht="24.95" customHeight="1" thickBot="1" x14ac:dyDescent="0.25">
      <c r="A33" s="166" t="s">
        <v>29</v>
      </c>
      <c r="B33" s="69">
        <v>321.0775318543578</v>
      </c>
      <c r="C33" s="132">
        <v>0</v>
      </c>
      <c r="D33" s="162" t="s">
        <v>178</v>
      </c>
    </row>
    <row r="34" spans="1:4" ht="24.95" customHeight="1" thickBot="1" x14ac:dyDescent="0.25">
      <c r="A34" s="67" t="s">
        <v>180</v>
      </c>
      <c r="B34" s="70">
        <v>86.241472281842533</v>
      </c>
      <c r="C34" s="71">
        <v>3.92352860097761</v>
      </c>
      <c r="D34" s="107" t="s">
        <v>146</v>
      </c>
    </row>
    <row r="35" spans="1:4" ht="24.95" customHeight="1" x14ac:dyDescent="0.25">
      <c r="A35" s="115" t="s">
        <v>84</v>
      </c>
      <c r="B35" s="133">
        <v>0</v>
      </c>
      <c r="C35" s="65">
        <v>1983.7987975984679</v>
      </c>
      <c r="D35" s="129" t="s">
        <v>145</v>
      </c>
    </row>
    <row r="36" spans="1:4" ht="24.95" customHeight="1" x14ac:dyDescent="0.2">
      <c r="A36" s="54" t="s">
        <v>20</v>
      </c>
      <c r="B36" s="72">
        <v>4173.4043559828706</v>
      </c>
      <c r="C36" s="72">
        <v>6847.1843535747776</v>
      </c>
      <c r="D36" s="162" t="s">
        <v>178</v>
      </c>
    </row>
    <row r="37" spans="1:4" ht="15" thickBot="1" x14ac:dyDescent="0.25">
      <c r="A37" s="6" t="s">
        <v>174</v>
      </c>
      <c r="D37" s="11"/>
    </row>
    <row r="38" spans="1:4" ht="15" thickBot="1" x14ac:dyDescent="0.25">
      <c r="A38" s="52" t="s">
        <v>2</v>
      </c>
      <c r="D38" s="11"/>
    </row>
    <row r="39" spans="1:4" ht="15" thickBot="1" x14ac:dyDescent="0.25">
      <c r="D39" s="11"/>
    </row>
    <row r="41" spans="1:4" ht="15" x14ac:dyDescent="0.2">
      <c r="A41" s="10"/>
    </row>
    <row r="42" spans="1:4" ht="15" x14ac:dyDescent="0.2">
      <c r="A42" s="10"/>
    </row>
    <row r="43" spans="1:4" ht="15" x14ac:dyDescent="0.2">
      <c r="A43" s="10"/>
    </row>
    <row r="44" spans="1:4" ht="15" x14ac:dyDescent="0.2">
      <c r="A44" s="10"/>
    </row>
    <row r="45" spans="1:4" ht="15" x14ac:dyDescent="0.2">
      <c r="A45" s="10"/>
    </row>
    <row r="46" spans="1:4" ht="15" x14ac:dyDescent="0.2">
      <c r="A46" s="10"/>
    </row>
    <row r="47" spans="1:4" ht="15" x14ac:dyDescent="0.2">
      <c r="A47" s="10"/>
    </row>
    <row r="48" spans="1:4" ht="15" x14ac:dyDescent="0.2">
      <c r="A48" s="10"/>
    </row>
    <row r="49" spans="1:1" ht="15" x14ac:dyDescent="0.2">
      <c r="A49" s="10"/>
    </row>
    <row r="50" spans="1:1" ht="15" x14ac:dyDescent="0.2">
      <c r="A50" s="10"/>
    </row>
    <row r="51" spans="1:1" ht="15" x14ac:dyDescent="0.2">
      <c r="A51" s="10"/>
    </row>
    <row r="52" spans="1:1" ht="15" x14ac:dyDescent="0.2">
      <c r="A52" s="10"/>
    </row>
    <row r="53" spans="1:1" ht="15" x14ac:dyDescent="0.2">
      <c r="A53" s="10"/>
    </row>
    <row r="54" spans="1:1" ht="15" x14ac:dyDescent="0.2">
      <c r="A54" s="10"/>
    </row>
    <row r="55" spans="1:1" ht="15" x14ac:dyDescent="0.2">
      <c r="A55" s="10"/>
    </row>
    <row r="56" spans="1:1" ht="15" x14ac:dyDescent="0.2">
      <c r="A56" s="10"/>
    </row>
    <row r="57" spans="1:1" ht="15" x14ac:dyDescent="0.2">
      <c r="A57" s="10"/>
    </row>
    <row r="58" spans="1:1" ht="15" x14ac:dyDescent="0.2">
      <c r="A58" s="10"/>
    </row>
    <row r="59" spans="1:1" ht="15" x14ac:dyDescent="0.2">
      <c r="A59" s="10"/>
    </row>
    <row r="60" spans="1:1" ht="15" x14ac:dyDescent="0.2">
      <c r="A60" s="10"/>
    </row>
  </sheetData>
  <sortState ref="A23:B27">
    <sortCondition ref="B23:B27"/>
  </sortState>
  <hyperlinks>
    <hyperlink ref="A38" location="Contents!A1" display="Return to Contents"/>
  </hyperlink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6"/>
  <sheetViews>
    <sheetView workbookViewId="0">
      <selection activeCell="A2" sqref="A2"/>
    </sheetView>
  </sheetViews>
  <sheetFormatPr defaultRowHeight="15" x14ac:dyDescent="0.25"/>
  <cols>
    <col min="1" max="18" width="8.7109375" style="45"/>
    <col min="19" max="33" width="9.140625" style="45"/>
    <col min="34" max="52" width="8.7109375" style="45"/>
  </cols>
  <sheetData>
    <row r="1" spans="1:7" s="45" customFormat="1" x14ac:dyDescent="0.25">
      <c r="A1" s="23" t="s">
        <v>78</v>
      </c>
      <c r="G1" s="128"/>
    </row>
    <row r="2" spans="1:7" s="45" customFormat="1" x14ac:dyDescent="0.25">
      <c r="A2" s="145" t="s">
        <v>189</v>
      </c>
    </row>
    <row r="3" spans="1:7" s="45" customFormat="1" x14ac:dyDescent="0.25"/>
    <row r="4" spans="1:7" s="45" customFormat="1" x14ac:dyDescent="0.25"/>
    <row r="5" spans="1:7" s="45" customFormat="1" x14ac:dyDescent="0.25"/>
    <row r="6" spans="1:7" s="45" customFormat="1" x14ac:dyDescent="0.25"/>
    <row r="7" spans="1:7" s="45" customFormat="1" x14ac:dyDescent="0.25"/>
    <row r="8" spans="1:7" s="45" customFormat="1" x14ac:dyDescent="0.25"/>
    <row r="9" spans="1:7" s="45" customFormat="1" x14ac:dyDescent="0.25"/>
    <row r="10" spans="1:7" s="45" customFormat="1" x14ac:dyDescent="0.25"/>
    <row r="11" spans="1:7" s="45" customFormat="1" x14ac:dyDescent="0.25"/>
    <row r="12" spans="1:7" s="45" customFormat="1" x14ac:dyDescent="0.25"/>
    <row r="13" spans="1:7" s="45" customFormat="1" x14ac:dyDescent="0.25"/>
    <row r="14" spans="1:7" s="45" customFormat="1" x14ac:dyDescent="0.25"/>
    <row r="15" spans="1:7" s="45" customFormat="1" x14ac:dyDescent="0.25"/>
    <row r="16" spans="1:7" s="45" customFormat="1" x14ac:dyDescent="0.25"/>
    <row r="17" spans="1:1" s="45" customFormat="1" x14ac:dyDescent="0.25"/>
    <row r="18" spans="1:1" s="45" customFormat="1" x14ac:dyDescent="0.25"/>
    <row r="19" spans="1:1" s="45" customFormat="1" x14ac:dyDescent="0.25"/>
    <row r="20" spans="1:1" s="45" customFormat="1" x14ac:dyDescent="0.25"/>
    <row r="21" spans="1:1" s="45" customFormat="1" x14ac:dyDescent="0.25"/>
    <row r="22" spans="1:1" s="45" customFormat="1" x14ac:dyDescent="0.25"/>
    <row r="23" spans="1:1" s="45" customFormat="1" x14ac:dyDescent="0.25">
      <c r="A23" s="6" t="s">
        <v>174</v>
      </c>
    </row>
    <row r="24" spans="1:1" s="45" customFormat="1" x14ac:dyDescent="0.25">
      <c r="A24" s="52" t="s">
        <v>2</v>
      </c>
    </row>
    <row r="25" spans="1:1" s="45" customFormat="1" x14ac:dyDescent="0.25"/>
    <row r="26" spans="1:1" s="45" customFormat="1" x14ac:dyDescent="0.25"/>
  </sheetData>
  <hyperlinks>
    <hyperlink ref="A24" location="Contents!A1" display="Return to Contents"/>
  </hyperlinks>
  <pageMargins left="0.7" right="0.7" top="0.75" bottom="0.75" header="0.3" footer="0.3"/>
  <pageSetup paperSize="9"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heetViews>
  <sheetFormatPr defaultColWidth="8.7109375" defaultRowHeight="14.25" x14ac:dyDescent="0.2"/>
  <cols>
    <col min="1" max="1" width="47.140625" style="1" customWidth="1"/>
    <col min="2" max="8" width="10" style="1" customWidth="1"/>
    <col min="9" max="9" width="8.7109375" style="1"/>
    <col min="10" max="10" width="104.42578125" style="1" customWidth="1"/>
    <col min="11" max="11" width="82.85546875" style="1" customWidth="1"/>
    <col min="12" max="13" width="7.5703125" style="1" customWidth="1"/>
    <col min="14" max="16384" width="8.7109375" style="1"/>
  </cols>
  <sheetData>
    <row r="1" spans="1:10" ht="15" x14ac:dyDescent="0.25">
      <c r="A1" s="23" t="s">
        <v>53</v>
      </c>
      <c r="B1" s="24"/>
      <c r="C1" s="24"/>
      <c r="D1" s="24"/>
      <c r="E1" s="24"/>
      <c r="F1" s="24"/>
      <c r="G1" s="24"/>
      <c r="H1" s="24"/>
    </row>
    <row r="2" spans="1:10" ht="15" x14ac:dyDescent="0.2">
      <c r="A2" s="56" t="s">
        <v>17</v>
      </c>
      <c r="B2" s="150" t="s">
        <v>3</v>
      </c>
      <c r="C2" s="150" t="s">
        <v>4</v>
      </c>
      <c r="D2" s="150" t="s">
        <v>5</v>
      </c>
      <c r="E2" s="150" t="s">
        <v>6</v>
      </c>
      <c r="F2" s="150" t="s">
        <v>7</v>
      </c>
      <c r="G2" s="150" t="s">
        <v>18</v>
      </c>
      <c r="H2" s="150" t="s">
        <v>38</v>
      </c>
      <c r="I2" s="150" t="s">
        <v>62</v>
      </c>
      <c r="J2" s="150" t="s">
        <v>83</v>
      </c>
    </row>
    <row r="3" spans="1:10" ht="24.95" customHeight="1" x14ac:dyDescent="0.2">
      <c r="A3" s="29" t="s">
        <v>39</v>
      </c>
      <c r="B3" s="30">
        <v>1626.2329309900001</v>
      </c>
      <c r="C3" s="49">
        <v>1753.8864662423166</v>
      </c>
      <c r="D3" s="49">
        <v>2043.5917665203765</v>
      </c>
      <c r="E3" s="49">
        <v>2578.7268036523601</v>
      </c>
      <c r="F3" s="49">
        <v>2921.2519707959714</v>
      </c>
      <c r="G3" s="49">
        <v>3195.6194391278714</v>
      </c>
      <c r="H3" s="49">
        <v>3483.524896906611</v>
      </c>
      <c r="I3" s="49">
        <v>3783.2925593755849</v>
      </c>
      <c r="J3" s="109" t="s">
        <v>85</v>
      </c>
    </row>
    <row r="4" spans="1:10" ht="24.95" customHeight="1" x14ac:dyDescent="0.2">
      <c r="A4" s="29" t="s">
        <v>40</v>
      </c>
      <c r="B4" s="30">
        <v>12.272112999999999</v>
      </c>
      <c r="C4" s="31">
        <v>13.566419652764999</v>
      </c>
      <c r="D4" s="31">
        <v>12.012921418680001</v>
      </c>
      <c r="E4" s="31">
        <v>17.832435531767999</v>
      </c>
      <c r="F4" s="31">
        <v>17.811149370534004</v>
      </c>
      <c r="G4" s="31">
        <v>17.706961008359997</v>
      </c>
      <c r="H4" s="31">
        <v>17.807868935766002</v>
      </c>
      <c r="I4" s="31">
        <v>17.667951044562002</v>
      </c>
      <c r="J4" s="110" t="s">
        <v>44</v>
      </c>
    </row>
    <row r="5" spans="1:10" ht="24.95" customHeight="1" x14ac:dyDescent="0.2">
      <c r="A5" s="29" t="s">
        <v>1</v>
      </c>
      <c r="B5" s="30">
        <v>17.827611939999997</v>
      </c>
      <c r="C5" s="31">
        <v>14.918819571343452</v>
      </c>
      <c r="D5" s="31">
        <v>20.467830595370501</v>
      </c>
      <c r="E5" s="31">
        <v>17.929817031372753</v>
      </c>
      <c r="F5" s="31">
        <v>17.789296772066844</v>
      </c>
      <c r="G5" s="31">
        <v>17.690650063575127</v>
      </c>
      <c r="H5" s="31">
        <v>17.913644353536622</v>
      </c>
      <c r="I5" s="31">
        <v>17.645579111375429</v>
      </c>
      <c r="J5" s="162" t="s">
        <v>178</v>
      </c>
    </row>
    <row r="6" spans="1:10" ht="24.95" customHeight="1" x14ac:dyDescent="0.2">
      <c r="A6" s="29" t="s">
        <v>41</v>
      </c>
      <c r="B6" s="30">
        <v>207.72627627850346</v>
      </c>
      <c r="C6" s="31">
        <v>228.04590315774774</v>
      </c>
      <c r="D6" s="31">
        <v>267.83755061618217</v>
      </c>
      <c r="E6" s="31">
        <v>314.9006556462914</v>
      </c>
      <c r="F6" s="31">
        <v>344.09244876816638</v>
      </c>
      <c r="G6" s="31">
        <v>365.52735668254252</v>
      </c>
      <c r="H6" s="31">
        <v>386.76506948766712</v>
      </c>
      <c r="I6" s="31">
        <v>399.71345254348819</v>
      </c>
      <c r="J6" s="109" t="s">
        <v>86</v>
      </c>
    </row>
    <row r="7" spans="1:10" ht="24.95" customHeight="1" x14ac:dyDescent="0.2">
      <c r="A7" s="29" t="s">
        <v>19</v>
      </c>
      <c r="B7" s="30">
        <v>2.8106</v>
      </c>
      <c r="C7" s="31">
        <v>4.6543167188014891</v>
      </c>
      <c r="D7" s="31">
        <v>4.2220989332038927</v>
      </c>
      <c r="E7" s="31">
        <v>4.3656774945969108</v>
      </c>
      <c r="F7" s="31">
        <v>4.4359030290229908</v>
      </c>
      <c r="G7" s="31">
        <v>4.5067145303295684</v>
      </c>
      <c r="H7" s="31">
        <v>4.5744480728929071</v>
      </c>
      <c r="I7" s="31">
        <v>4.5988799583872222</v>
      </c>
      <c r="J7" s="162" t="s">
        <v>178</v>
      </c>
    </row>
    <row r="8" spans="1:10" ht="24.95" customHeight="1" x14ac:dyDescent="0.2">
      <c r="A8" s="29" t="s">
        <v>10</v>
      </c>
      <c r="B8" s="30">
        <v>81.333993368499989</v>
      </c>
      <c r="C8" s="31">
        <v>76.278861370000001</v>
      </c>
      <c r="D8" s="31">
        <v>82.73052089889012</v>
      </c>
      <c r="E8" s="31">
        <v>91.193230410759625</v>
      </c>
      <c r="F8" s="31">
        <v>97.558851910793777</v>
      </c>
      <c r="G8" s="31">
        <v>103.16158103268197</v>
      </c>
      <c r="H8" s="31">
        <v>109.11039106387527</v>
      </c>
      <c r="I8" s="31">
        <v>115.32495417969673</v>
      </c>
      <c r="J8" s="162" t="s">
        <v>178</v>
      </c>
    </row>
    <row r="9" spans="1:10" ht="24.95" customHeight="1" x14ac:dyDescent="0.2">
      <c r="A9" s="29" t="s">
        <v>125</v>
      </c>
      <c r="B9" s="30">
        <v>20.938313930000003</v>
      </c>
      <c r="C9" s="31">
        <v>25.93201371</v>
      </c>
      <c r="D9" s="31">
        <v>22.353533017639172</v>
      </c>
      <c r="E9" s="31">
        <v>25</v>
      </c>
      <c r="F9" s="31">
        <v>25</v>
      </c>
      <c r="G9" s="31">
        <v>25</v>
      </c>
      <c r="H9" s="31">
        <v>25</v>
      </c>
      <c r="I9" s="31">
        <v>25</v>
      </c>
      <c r="J9" s="109" t="s">
        <v>148</v>
      </c>
    </row>
    <row r="10" spans="1:10" ht="24.95" customHeight="1" x14ac:dyDescent="0.2">
      <c r="A10" s="29" t="s">
        <v>90</v>
      </c>
      <c r="B10" s="30">
        <v>82.528489119999989</v>
      </c>
      <c r="C10" s="31">
        <v>80.164807961626664</v>
      </c>
      <c r="D10" s="31">
        <v>80.077262150674869</v>
      </c>
      <c r="E10" s="31">
        <v>83.37311486965983</v>
      </c>
      <c r="F10" s="31">
        <v>83.519691052508165</v>
      </c>
      <c r="G10" s="31">
        <v>82.626320387325919</v>
      </c>
      <c r="H10" s="31">
        <v>83.240768294317832</v>
      </c>
      <c r="I10" s="31">
        <v>83.326271471015943</v>
      </c>
      <c r="J10" s="109" t="s">
        <v>87</v>
      </c>
    </row>
    <row r="11" spans="1:10" ht="24.95" customHeight="1" x14ac:dyDescent="0.2">
      <c r="A11" s="29" t="s">
        <v>9</v>
      </c>
      <c r="B11" s="30">
        <v>11.044676129069375</v>
      </c>
      <c r="C11" s="31">
        <v>10.91091541894737</v>
      </c>
      <c r="D11" s="31">
        <v>12.199485221181147</v>
      </c>
      <c r="E11" s="31">
        <v>12.843998460487496</v>
      </c>
      <c r="F11" s="31">
        <v>13.410182577290405</v>
      </c>
      <c r="G11" s="31">
        <v>13.859409220733262</v>
      </c>
      <c r="H11" s="31">
        <v>14.347100215317003</v>
      </c>
      <c r="I11" s="31">
        <v>14.858913979929552</v>
      </c>
      <c r="J11" s="162" t="s">
        <v>178</v>
      </c>
    </row>
    <row r="12" spans="1:10" ht="24.95" customHeight="1" x14ac:dyDescent="0.2">
      <c r="A12" s="29" t="s">
        <v>48</v>
      </c>
      <c r="B12" s="132">
        <v>0</v>
      </c>
      <c r="C12" s="132">
        <v>0</v>
      </c>
      <c r="D12" s="31">
        <v>20.380865400482364</v>
      </c>
      <c r="E12" s="31">
        <v>20.321872621995432</v>
      </c>
      <c r="F12" s="31">
        <v>20.276224645933482</v>
      </c>
      <c r="G12" s="31">
        <v>20.269833139609322</v>
      </c>
      <c r="H12" s="31">
        <v>20.297209759177591</v>
      </c>
      <c r="I12" s="31">
        <v>20.297416224369716</v>
      </c>
      <c r="J12" s="162" t="s">
        <v>178</v>
      </c>
    </row>
    <row r="13" spans="1:10" s="73" customFormat="1" ht="24.95" customHeight="1" x14ac:dyDescent="0.2">
      <c r="A13" s="32" t="s">
        <v>91</v>
      </c>
      <c r="B13" s="30">
        <v>527.62642572000004</v>
      </c>
      <c r="C13" s="31">
        <v>520.856918870752</v>
      </c>
      <c r="D13" s="31">
        <v>539.37042164239767</v>
      </c>
      <c r="E13" s="31">
        <v>590.68548067592997</v>
      </c>
      <c r="F13" s="31">
        <v>642.406892177038</v>
      </c>
      <c r="G13" s="31">
        <v>690.5031269572363</v>
      </c>
      <c r="H13" s="31">
        <v>727.9226896944723</v>
      </c>
      <c r="I13" s="31">
        <v>763.67035400657574</v>
      </c>
      <c r="J13" s="109" t="s">
        <v>88</v>
      </c>
    </row>
    <row r="14" spans="1:10" s="73" customFormat="1" ht="24.95" customHeight="1" x14ac:dyDescent="0.2">
      <c r="A14" s="32" t="s">
        <v>92</v>
      </c>
      <c r="B14" s="132">
        <v>0</v>
      </c>
      <c r="C14" s="132">
        <v>0</v>
      </c>
      <c r="D14" s="132">
        <v>0</v>
      </c>
      <c r="E14" s="132">
        <v>0</v>
      </c>
      <c r="F14" s="31">
        <v>184.24378360838642</v>
      </c>
      <c r="G14" s="31">
        <v>188.59134893368625</v>
      </c>
      <c r="H14" s="31">
        <v>190.69545139321229</v>
      </c>
      <c r="I14" s="31">
        <v>190.34997185017139</v>
      </c>
      <c r="J14" s="109" t="s">
        <v>149</v>
      </c>
    </row>
    <row r="15" spans="1:10" s="73" customFormat="1" ht="24.95" customHeight="1" x14ac:dyDescent="0.2">
      <c r="A15" s="32" t="s">
        <v>93</v>
      </c>
      <c r="B15" s="30">
        <v>514.6637760914972</v>
      </c>
      <c r="C15" s="31">
        <v>473.42039411697516</v>
      </c>
      <c r="D15" s="31">
        <v>446.19551708934034</v>
      </c>
      <c r="E15" s="31">
        <v>429.24854764091378</v>
      </c>
      <c r="F15" s="31">
        <v>394.20365295069092</v>
      </c>
      <c r="G15" s="31">
        <v>354.33198293005233</v>
      </c>
      <c r="H15" s="31">
        <v>317.96776965696608</v>
      </c>
      <c r="I15" s="31">
        <v>284.21452075950833</v>
      </c>
      <c r="J15" s="109" t="s">
        <v>89</v>
      </c>
    </row>
    <row r="16" spans="1:10" ht="24.95" customHeight="1" x14ac:dyDescent="0.2">
      <c r="A16" s="29" t="s">
        <v>14</v>
      </c>
      <c r="B16" s="30">
        <v>6.08902973</v>
      </c>
      <c r="C16" s="31">
        <v>55.489546574999999</v>
      </c>
      <c r="D16" s="31">
        <v>204.34668194624999</v>
      </c>
      <c r="E16" s="31">
        <v>428.18135954999997</v>
      </c>
      <c r="F16" s="31">
        <v>439.3664863138327</v>
      </c>
      <c r="G16" s="31">
        <v>443.64757952812505</v>
      </c>
      <c r="H16" s="31">
        <v>449.27427191658478</v>
      </c>
      <c r="I16" s="31">
        <v>450.56232095793752</v>
      </c>
      <c r="J16" s="162" t="s">
        <v>178</v>
      </c>
    </row>
    <row r="17" spans="1:10" ht="24.95" customHeight="1" x14ac:dyDescent="0.2">
      <c r="A17" s="118" t="s">
        <v>183</v>
      </c>
      <c r="B17" s="30">
        <v>354.52565042000003</v>
      </c>
      <c r="C17" s="119">
        <v>359.09095753771669</v>
      </c>
      <c r="D17" s="119">
        <v>364.95369040103481</v>
      </c>
      <c r="E17" s="119">
        <v>415.53770017914917</v>
      </c>
      <c r="F17" s="119">
        <v>478.32163277395819</v>
      </c>
      <c r="G17" s="119">
        <v>544.66364679239484</v>
      </c>
      <c r="H17" s="119">
        <v>602.09943708159983</v>
      </c>
      <c r="I17" s="119">
        <v>637.23767951119669</v>
      </c>
      <c r="J17" s="109" t="s">
        <v>184</v>
      </c>
    </row>
    <row r="18" spans="1:10" ht="24.95" customHeight="1" x14ac:dyDescent="0.2">
      <c r="A18" s="118" t="s">
        <v>94</v>
      </c>
      <c r="B18" s="30">
        <v>58.565687500000003</v>
      </c>
      <c r="C18" s="119">
        <v>59.392376927947439</v>
      </c>
      <c r="D18" s="119">
        <v>43.87615854667699</v>
      </c>
      <c r="E18" s="119">
        <v>49.843598096375999</v>
      </c>
      <c r="F18" s="119">
        <v>54.571984942898176</v>
      </c>
      <c r="G18" s="119">
        <v>58.824278380331322</v>
      </c>
      <c r="H18" s="119">
        <v>62.464343609064841</v>
      </c>
      <c r="I18" s="119">
        <v>66.072771038639303</v>
      </c>
      <c r="J18" s="162" t="s">
        <v>178</v>
      </c>
    </row>
    <row r="19" spans="1:10" ht="24.95" customHeight="1" x14ac:dyDescent="0.2">
      <c r="A19" s="29" t="s">
        <v>11</v>
      </c>
      <c r="B19" s="30">
        <v>57.5</v>
      </c>
      <c r="C19" s="31">
        <v>35.5</v>
      </c>
      <c r="D19" s="31">
        <v>35.5</v>
      </c>
      <c r="E19" s="31">
        <v>35.5</v>
      </c>
      <c r="F19" s="31">
        <v>35.5</v>
      </c>
      <c r="G19" s="31">
        <v>35.5</v>
      </c>
      <c r="H19" s="31">
        <v>35.5</v>
      </c>
      <c r="I19" s="31">
        <v>35.5</v>
      </c>
      <c r="J19" s="162" t="s">
        <v>178</v>
      </c>
    </row>
    <row r="20" spans="1:10" ht="24.95" customHeight="1" x14ac:dyDescent="0.2">
      <c r="A20" s="32" t="s">
        <v>27</v>
      </c>
      <c r="B20" s="30">
        <v>4.3780000000000001</v>
      </c>
      <c r="C20" s="31">
        <v>60.985500000000002</v>
      </c>
      <c r="D20" s="31">
        <v>11</v>
      </c>
      <c r="E20" s="132">
        <v>0</v>
      </c>
      <c r="F20" s="132">
        <v>0</v>
      </c>
      <c r="G20" s="132">
        <v>0</v>
      </c>
      <c r="H20" s="132">
        <v>0</v>
      </c>
      <c r="I20" s="132">
        <v>0</v>
      </c>
      <c r="J20" s="162" t="s">
        <v>178</v>
      </c>
    </row>
    <row r="21" spans="1:10" ht="24.95" customHeight="1" x14ac:dyDescent="0.2">
      <c r="A21" s="33" t="s">
        <v>13</v>
      </c>
      <c r="B21" s="34">
        <v>7.4322323699999995</v>
      </c>
      <c r="C21" s="35">
        <v>6.7518906161147489</v>
      </c>
      <c r="D21" s="35">
        <v>6.1642101311676587</v>
      </c>
      <c r="E21" s="35">
        <v>5.8630873354512163</v>
      </c>
      <c r="F21" s="35">
        <v>5.3639826740709786</v>
      </c>
      <c r="G21" s="35">
        <v>4.8219370740617356</v>
      </c>
      <c r="H21" s="35">
        <v>4.3474659256991224</v>
      </c>
      <c r="I21" s="35">
        <v>3.92352860097761</v>
      </c>
      <c r="J21" s="165" t="s">
        <v>178</v>
      </c>
    </row>
    <row r="22" spans="1:10" ht="24.95" customHeight="1" x14ac:dyDescent="0.2">
      <c r="A22" s="37" t="s">
        <v>20</v>
      </c>
      <c r="B22" s="30">
        <v>3534.9301190875703</v>
      </c>
      <c r="C22" s="49">
        <v>3720.4537315201069</v>
      </c>
      <c r="D22" s="49">
        <v>4173.4043559828697</v>
      </c>
      <c r="E22" s="49">
        <v>5071.5037811007351</v>
      </c>
      <c r="F22" s="49">
        <v>5724.5521494202658</v>
      </c>
      <c r="G22" s="49">
        <v>6108.0278874085852</v>
      </c>
      <c r="H22" s="49">
        <v>6490.3884827576949</v>
      </c>
      <c r="I22" s="49">
        <v>6847.1843535747785</v>
      </c>
      <c r="J22" s="162" t="s">
        <v>178</v>
      </c>
    </row>
    <row r="23" spans="1:10" x14ac:dyDescent="0.2">
      <c r="A23" s="25" t="s">
        <v>144</v>
      </c>
      <c r="B23" s="24"/>
      <c r="C23" s="24"/>
      <c r="D23" s="24"/>
      <c r="E23" s="24"/>
      <c r="F23" s="24"/>
      <c r="G23" s="24"/>
      <c r="H23" s="24"/>
    </row>
    <row r="24" spans="1:10" x14ac:dyDescent="0.2">
      <c r="A24" s="25" t="s">
        <v>45</v>
      </c>
      <c r="B24" s="24"/>
      <c r="C24" s="24"/>
      <c r="D24" s="24"/>
      <c r="E24" s="24"/>
      <c r="F24" s="24"/>
      <c r="G24" s="24"/>
      <c r="H24" s="24"/>
    </row>
    <row r="25" spans="1:10" ht="14.1" customHeight="1" x14ac:dyDescent="0.2">
      <c r="A25" s="55" t="s">
        <v>2</v>
      </c>
      <c r="B25" s="74"/>
      <c r="C25" s="74"/>
      <c r="D25" s="74"/>
      <c r="E25" s="74"/>
      <c r="F25" s="74"/>
      <c r="G25" s="74"/>
      <c r="H25" s="74"/>
    </row>
    <row r="26" spans="1:10" x14ac:dyDescent="0.2">
      <c r="A26" s="94"/>
      <c r="B26" s="74"/>
      <c r="C26" s="74"/>
      <c r="D26" s="74"/>
      <c r="E26" s="74"/>
      <c r="F26" s="74"/>
      <c r="G26" s="74"/>
    </row>
    <row r="27" spans="1:10" x14ac:dyDescent="0.2">
      <c r="A27" s="95"/>
      <c r="B27" s="94"/>
      <c r="C27" s="94"/>
      <c r="D27" s="94"/>
      <c r="E27" s="24"/>
      <c r="F27" s="24"/>
      <c r="G27" s="24"/>
    </row>
    <row r="28" spans="1:10" x14ac:dyDescent="0.2">
      <c r="A28" s="95"/>
      <c r="B28" s="95"/>
      <c r="C28" s="95"/>
      <c r="D28" s="95"/>
    </row>
    <row r="29" spans="1:10" x14ac:dyDescent="0.2">
      <c r="A29" s="95"/>
      <c r="B29" s="95"/>
      <c r="C29" s="95"/>
      <c r="D29" s="95"/>
    </row>
    <row r="30" spans="1:10" x14ac:dyDescent="0.2">
      <c r="A30" s="95"/>
      <c r="B30" s="95"/>
      <c r="C30" s="95"/>
      <c r="D30" s="95"/>
    </row>
    <row r="31" spans="1:10" ht="16.5" customHeight="1" x14ac:dyDescent="0.2"/>
    <row r="32" spans="1:10" ht="15.95" customHeight="1" x14ac:dyDescent="0.2"/>
    <row r="33" spans="1:1" ht="15.95" customHeight="1" x14ac:dyDescent="0.2"/>
    <row r="34" spans="1:1" ht="15.95" customHeight="1" x14ac:dyDescent="0.2"/>
    <row r="35" spans="1:1" ht="11.1" customHeight="1" x14ac:dyDescent="0.2">
      <c r="A35" s="93"/>
    </row>
    <row r="36" spans="1:1" ht="11.45" customHeight="1" x14ac:dyDescent="0.2"/>
  </sheetData>
  <hyperlinks>
    <hyperlink ref="A25" location="Contents!A1" display="Return to Contents"/>
  </hyperlink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workbookViewId="0"/>
  </sheetViews>
  <sheetFormatPr defaultColWidth="8.7109375" defaultRowHeight="14.25" x14ac:dyDescent="0.2"/>
  <cols>
    <col min="1" max="1" width="47" style="1" customWidth="1"/>
    <col min="2" max="7" width="9.5703125" style="1" customWidth="1"/>
    <col min="8" max="8" width="11" style="1" customWidth="1"/>
    <col min="9" max="9" width="49.42578125" style="1" customWidth="1"/>
    <col min="10" max="14" width="10.140625" style="1" customWidth="1"/>
    <col min="15" max="17" width="9.5703125" style="1" customWidth="1"/>
    <col min="18" max="16384" width="8.7109375" style="1"/>
  </cols>
  <sheetData>
    <row r="1" spans="1:8" ht="15" x14ac:dyDescent="0.25">
      <c r="A1" s="2" t="s">
        <v>55</v>
      </c>
      <c r="H1" s="4"/>
    </row>
    <row r="2" spans="1:8" ht="15" x14ac:dyDescent="0.25">
      <c r="H2" s="4"/>
    </row>
    <row r="3" spans="1:8" ht="15" x14ac:dyDescent="0.25">
      <c r="H3" s="4"/>
    </row>
    <row r="4" spans="1:8" ht="15" x14ac:dyDescent="0.25">
      <c r="H4" s="4"/>
    </row>
    <row r="5" spans="1:8" ht="15" x14ac:dyDescent="0.25">
      <c r="H5" s="4"/>
    </row>
    <row r="6" spans="1:8" ht="15" x14ac:dyDescent="0.25">
      <c r="H6" s="4"/>
    </row>
    <row r="7" spans="1:8" ht="15" x14ac:dyDescent="0.25">
      <c r="H7" s="4"/>
    </row>
    <row r="8" spans="1:8" ht="15" x14ac:dyDescent="0.25">
      <c r="H8" s="4"/>
    </row>
    <row r="9" spans="1:8" ht="15" x14ac:dyDescent="0.25">
      <c r="H9" s="4"/>
    </row>
    <row r="10" spans="1:8" ht="15" x14ac:dyDescent="0.25">
      <c r="H10" s="4"/>
    </row>
    <row r="11" spans="1:8" ht="15" x14ac:dyDescent="0.25">
      <c r="H11" s="4"/>
    </row>
    <row r="12" spans="1:8" ht="15" x14ac:dyDescent="0.25">
      <c r="H12" s="4"/>
    </row>
    <row r="13" spans="1:8" ht="15" x14ac:dyDescent="0.25">
      <c r="H13" s="4"/>
    </row>
    <row r="14" spans="1:8" ht="15" x14ac:dyDescent="0.25">
      <c r="H14" s="4"/>
    </row>
    <row r="15" spans="1:8" ht="15" x14ac:dyDescent="0.25">
      <c r="H15" s="4"/>
    </row>
    <row r="16" spans="1:8" ht="15" x14ac:dyDescent="0.25">
      <c r="H16" s="4"/>
    </row>
    <row r="17" spans="1:18" ht="15" x14ac:dyDescent="0.25">
      <c r="H17" s="4"/>
    </row>
    <row r="18" spans="1:18" ht="15" x14ac:dyDescent="0.25">
      <c r="H18" s="4"/>
    </row>
    <row r="19" spans="1:18" ht="15" x14ac:dyDescent="0.25">
      <c r="A19" s="4" t="s">
        <v>8</v>
      </c>
      <c r="B19" s="4"/>
      <c r="C19" s="4"/>
      <c r="D19" s="4"/>
      <c r="E19" s="4"/>
      <c r="F19" s="4"/>
      <c r="G19" s="4"/>
      <c r="H19" s="4"/>
      <c r="N19" s="4"/>
      <c r="O19" s="4"/>
      <c r="P19" s="4"/>
      <c r="Q19" s="4"/>
      <c r="R19" s="4"/>
    </row>
    <row r="20" spans="1:18" ht="15" x14ac:dyDescent="0.25">
      <c r="A20" s="56" t="s">
        <v>17</v>
      </c>
      <c r="B20" s="150" t="s">
        <v>4</v>
      </c>
      <c r="C20" s="150" t="s">
        <v>5</v>
      </c>
      <c r="D20" s="150" t="s">
        <v>6</v>
      </c>
      <c r="E20" s="150" t="s">
        <v>7</v>
      </c>
      <c r="F20" s="150" t="s">
        <v>18</v>
      </c>
      <c r="G20" s="150" t="s">
        <v>38</v>
      </c>
      <c r="H20" s="150" t="s">
        <v>62</v>
      </c>
      <c r="I20" s="150" t="s">
        <v>83</v>
      </c>
      <c r="N20" s="4"/>
      <c r="O20" s="4"/>
      <c r="P20" s="4"/>
      <c r="Q20" s="4"/>
      <c r="R20" s="4"/>
    </row>
    <row r="21" spans="1:18" ht="24.95" customHeight="1" x14ac:dyDescent="0.25">
      <c r="A21" s="37" t="s">
        <v>32</v>
      </c>
      <c r="B21" s="120">
        <v>17.722774893033161</v>
      </c>
      <c r="C21" s="120">
        <v>99.688844841299314</v>
      </c>
      <c r="D21" s="120">
        <v>325.11887810964254</v>
      </c>
      <c r="E21" s="120">
        <v>205.91654731949592</v>
      </c>
      <c r="F21" s="120">
        <v>131.46880845174405</v>
      </c>
      <c r="G21" s="120">
        <v>156.69486666244438</v>
      </c>
      <c r="H21" s="120">
        <v>166.10706809001636</v>
      </c>
      <c r="I21" s="162" t="s">
        <v>178</v>
      </c>
      <c r="N21" s="4"/>
      <c r="O21" s="4"/>
      <c r="P21" s="4"/>
      <c r="Q21" s="4"/>
      <c r="R21" s="4"/>
    </row>
    <row r="22" spans="1:18" ht="24.95" customHeight="1" x14ac:dyDescent="0.25">
      <c r="A22" s="37" t="s">
        <v>69</v>
      </c>
      <c r="B22" s="132">
        <v>0</v>
      </c>
      <c r="C22" s="120">
        <v>152.21595479625</v>
      </c>
      <c r="D22" s="120">
        <v>225.2906985823214</v>
      </c>
      <c r="E22" s="120">
        <v>-2.4719334707515372</v>
      </c>
      <c r="F22" s="120">
        <v>-2.3711783104407118</v>
      </c>
      <c r="G22" s="120">
        <v>-2.7841267211619538</v>
      </c>
      <c r="H22" s="120">
        <v>-6.550173910639387</v>
      </c>
      <c r="I22" s="162" t="s">
        <v>178</v>
      </c>
      <c r="N22" s="4"/>
      <c r="O22" s="4"/>
      <c r="P22" s="4"/>
      <c r="Q22" s="4"/>
      <c r="R22" s="4"/>
    </row>
    <row r="23" spans="1:18" ht="24.95" customHeight="1" x14ac:dyDescent="0.25">
      <c r="A23" s="37" t="s">
        <v>160</v>
      </c>
      <c r="B23" s="120">
        <v>167.70939220185832</v>
      </c>
      <c r="C23" s="120">
        <v>153.13488986314201</v>
      </c>
      <c r="D23" s="120">
        <v>137.79676071730069</v>
      </c>
      <c r="E23" s="120">
        <v>132.44180356604977</v>
      </c>
      <c r="F23" s="120">
        <v>113.33800913094029</v>
      </c>
      <c r="G23" s="120">
        <v>111.62765694890754</v>
      </c>
      <c r="H23" s="120">
        <v>91.245630412934872</v>
      </c>
      <c r="I23" s="140" t="s">
        <v>185</v>
      </c>
      <c r="N23" s="4"/>
      <c r="O23" s="4"/>
      <c r="P23" s="4"/>
      <c r="Q23" s="4"/>
      <c r="R23" s="4"/>
    </row>
    <row r="24" spans="1:18" ht="24.95" customHeight="1" x14ac:dyDescent="0.25">
      <c r="A24" s="37" t="s">
        <v>110</v>
      </c>
      <c r="B24" s="120">
        <v>9.1445337644609839E-2</v>
      </c>
      <c r="C24" s="120">
        <v>47.910934962071472</v>
      </c>
      <c r="D24" s="120">
        <v>196.46451850610202</v>
      </c>
      <c r="E24" s="120">
        <v>85.423330822786482</v>
      </c>
      <c r="F24" s="120">
        <v>84.982911781520784</v>
      </c>
      <c r="G24" s="120">
        <v>84.955258451176917</v>
      </c>
      <c r="H24" s="120">
        <v>94.768149146930341</v>
      </c>
      <c r="I24" s="140" t="s">
        <v>150</v>
      </c>
      <c r="N24" s="4"/>
      <c r="O24" s="4"/>
      <c r="P24" s="4"/>
      <c r="Q24" s="4"/>
      <c r="R24" s="4"/>
    </row>
    <row r="25" spans="1:18" ht="24" x14ac:dyDescent="0.2">
      <c r="A25" s="37" t="s">
        <v>159</v>
      </c>
      <c r="B25" s="132">
        <v>0</v>
      </c>
      <c r="C25" s="132">
        <v>0</v>
      </c>
      <c r="D25" s="120">
        <v>13.428569202499677</v>
      </c>
      <c r="E25" s="120">
        <v>231.7386200819482</v>
      </c>
      <c r="F25" s="120">
        <v>56.057186934555943</v>
      </c>
      <c r="G25" s="120">
        <v>31.866940007742791</v>
      </c>
      <c r="H25" s="120">
        <v>11.225197077841427</v>
      </c>
      <c r="I25" s="140" t="s">
        <v>186</v>
      </c>
    </row>
    <row r="26" spans="1:18" ht="24.95" customHeight="1" x14ac:dyDescent="0.25">
      <c r="A26" s="36" t="s">
        <v>33</v>
      </c>
      <c r="B26" s="121">
        <v>185.52361243253654</v>
      </c>
      <c r="C26" s="121">
        <v>452.95062446276279</v>
      </c>
      <c r="D26" s="121">
        <v>898.09942511786539</v>
      </c>
      <c r="E26" s="121">
        <v>653.04836831953071</v>
      </c>
      <c r="F26" s="121">
        <v>383.47573798831945</v>
      </c>
      <c r="G26" s="121">
        <v>382.36059534910964</v>
      </c>
      <c r="H26" s="121">
        <v>356.7958708170836</v>
      </c>
      <c r="I26" s="164" t="s">
        <v>178</v>
      </c>
      <c r="N26" s="4"/>
      <c r="O26" s="4"/>
      <c r="P26" s="4"/>
      <c r="Q26" s="4"/>
      <c r="R26" s="4"/>
    </row>
    <row r="27" spans="1:18" ht="15" x14ac:dyDescent="0.25">
      <c r="A27" s="6" t="s">
        <v>174</v>
      </c>
      <c r="B27" s="4"/>
      <c r="C27" s="4"/>
      <c r="D27" s="4"/>
      <c r="E27" s="4"/>
      <c r="F27" s="4"/>
      <c r="G27" s="4"/>
      <c r="H27" s="4"/>
      <c r="N27" s="4"/>
      <c r="O27" s="4"/>
      <c r="P27" s="4"/>
      <c r="Q27" s="4"/>
      <c r="R27" s="4"/>
    </row>
    <row r="28" spans="1:18" ht="15" x14ac:dyDescent="0.25">
      <c r="A28" s="55" t="s">
        <v>2</v>
      </c>
      <c r="B28" s="4"/>
      <c r="C28" s="113"/>
      <c r="D28" s="4"/>
      <c r="E28" s="4"/>
      <c r="F28" s="4"/>
      <c r="G28" s="4"/>
      <c r="H28" s="4"/>
    </row>
    <row r="29" spans="1:18" x14ac:dyDescent="0.2">
      <c r="A29" s="3"/>
    </row>
    <row r="31" spans="1:18" x14ac:dyDescent="0.2">
      <c r="B31" s="14"/>
      <c r="C31" s="14"/>
      <c r="D31" s="14"/>
      <c r="E31" s="14"/>
      <c r="F31" s="14"/>
      <c r="G31" s="14"/>
    </row>
  </sheetData>
  <hyperlinks>
    <hyperlink ref="A28" location="Contents!A1" display="Return to Content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heetViews>
  <sheetFormatPr defaultColWidth="8.7109375" defaultRowHeight="14.25" x14ac:dyDescent="0.2"/>
  <cols>
    <col min="1" max="1" width="40.140625" style="1" customWidth="1"/>
    <col min="2" max="2" width="24.140625" style="1" customWidth="1"/>
    <col min="3" max="3" width="124" style="1" customWidth="1"/>
    <col min="4" max="4" width="24.140625" style="1" customWidth="1"/>
    <col min="5" max="5" width="57" style="1" customWidth="1"/>
    <col min="6" max="16384" width="8.7109375" style="1"/>
  </cols>
  <sheetData>
    <row r="1" spans="1:9" ht="15" x14ac:dyDescent="0.25">
      <c r="A1" s="2" t="s">
        <v>54</v>
      </c>
    </row>
    <row r="2" spans="1:9" ht="15" x14ac:dyDescent="0.25">
      <c r="A2" s="4"/>
      <c r="B2" s="4"/>
      <c r="C2" s="4"/>
      <c r="D2" s="4"/>
      <c r="E2" s="4"/>
      <c r="F2" s="4"/>
      <c r="G2" s="4"/>
      <c r="H2" s="4"/>
      <c r="I2" s="4"/>
    </row>
    <row r="3" spans="1:9" ht="15" x14ac:dyDescent="0.25">
      <c r="A3" s="4"/>
      <c r="B3" s="4"/>
      <c r="C3" s="4"/>
      <c r="D3" s="4"/>
      <c r="E3" s="4"/>
      <c r="F3" s="4"/>
      <c r="G3" s="4"/>
      <c r="H3" s="4"/>
      <c r="I3" s="4"/>
    </row>
    <row r="4" spans="1:9" ht="15" x14ac:dyDescent="0.25">
      <c r="A4" s="4"/>
      <c r="B4" s="4"/>
      <c r="C4" s="4"/>
      <c r="D4" s="4"/>
      <c r="E4" s="4"/>
      <c r="F4" s="4"/>
      <c r="G4" s="4"/>
      <c r="H4" s="4"/>
      <c r="I4" s="4"/>
    </row>
    <row r="5" spans="1:9" ht="15" x14ac:dyDescent="0.25">
      <c r="A5" s="4"/>
      <c r="B5" s="4"/>
      <c r="C5" s="4"/>
      <c r="D5" s="4"/>
      <c r="E5" s="4"/>
      <c r="F5" s="4"/>
      <c r="G5" s="4"/>
      <c r="H5" s="4"/>
      <c r="I5" s="4"/>
    </row>
    <row r="6" spans="1:9" ht="15" x14ac:dyDescent="0.25">
      <c r="A6" s="4"/>
      <c r="B6" s="4"/>
      <c r="C6" s="4"/>
      <c r="D6" s="4"/>
      <c r="E6" s="4"/>
      <c r="F6" s="4"/>
      <c r="G6" s="4"/>
      <c r="H6" s="4"/>
      <c r="I6" s="4"/>
    </row>
    <row r="7" spans="1:9" ht="15" x14ac:dyDescent="0.25">
      <c r="A7" s="4"/>
      <c r="B7" s="4"/>
      <c r="C7" s="4"/>
      <c r="D7" s="4"/>
      <c r="E7" s="4"/>
      <c r="F7" s="4"/>
      <c r="G7" s="4"/>
      <c r="H7" s="4"/>
      <c r="I7" s="4"/>
    </row>
    <row r="8" spans="1:9" ht="15" x14ac:dyDescent="0.25">
      <c r="A8" s="4"/>
      <c r="B8" s="4"/>
      <c r="C8" s="4"/>
      <c r="D8" s="4"/>
      <c r="E8" s="4"/>
      <c r="F8" s="4"/>
      <c r="G8" s="4"/>
      <c r="H8" s="4"/>
      <c r="I8" s="4"/>
    </row>
    <row r="9" spans="1:9" ht="15" x14ac:dyDescent="0.25">
      <c r="A9" s="4"/>
      <c r="B9" s="4"/>
      <c r="C9" s="4"/>
      <c r="D9" s="4"/>
      <c r="E9" s="113"/>
      <c r="F9" s="4"/>
      <c r="G9" s="4"/>
      <c r="H9" s="4"/>
      <c r="I9" s="4"/>
    </row>
    <row r="10" spans="1:9" ht="15" x14ac:dyDescent="0.25">
      <c r="A10" s="4"/>
      <c r="B10" s="4"/>
      <c r="C10" s="4"/>
      <c r="D10" s="4"/>
      <c r="E10" s="4"/>
      <c r="F10" s="4"/>
      <c r="G10" s="4"/>
      <c r="H10" s="4"/>
      <c r="I10" s="4"/>
    </row>
    <row r="11" spans="1:9" ht="15" x14ac:dyDescent="0.25">
      <c r="A11" s="4"/>
      <c r="B11" s="4"/>
      <c r="C11" s="4"/>
      <c r="D11" s="4"/>
      <c r="E11" s="4"/>
      <c r="F11" s="4"/>
      <c r="G11" s="4"/>
      <c r="H11" s="4"/>
      <c r="I11" s="4"/>
    </row>
    <row r="12" spans="1:9" ht="15" x14ac:dyDescent="0.25">
      <c r="A12" s="4"/>
      <c r="B12" s="4"/>
      <c r="C12" s="4"/>
      <c r="D12" s="4"/>
      <c r="E12" s="4"/>
      <c r="F12" s="4"/>
      <c r="G12" s="4"/>
      <c r="H12" s="4"/>
      <c r="I12" s="4"/>
    </row>
    <row r="13" spans="1:9" ht="15" x14ac:dyDescent="0.25">
      <c r="A13" s="4"/>
      <c r="B13" s="4"/>
      <c r="C13" s="4"/>
      <c r="D13" s="4"/>
      <c r="E13" s="4"/>
      <c r="F13" s="4"/>
      <c r="G13" s="4"/>
      <c r="H13" s="4"/>
      <c r="I13" s="4"/>
    </row>
    <row r="14" spans="1:9" ht="15" x14ac:dyDescent="0.25">
      <c r="A14" s="4"/>
      <c r="B14" s="4"/>
      <c r="C14" s="4"/>
      <c r="D14" s="4"/>
      <c r="E14" s="4"/>
      <c r="F14" s="4"/>
      <c r="G14" s="4"/>
      <c r="H14" s="4"/>
      <c r="I14" s="4"/>
    </row>
    <row r="15" spans="1:9" ht="15" x14ac:dyDescent="0.25">
      <c r="A15" s="4"/>
      <c r="B15" s="4"/>
      <c r="C15" s="4"/>
      <c r="D15" s="4"/>
      <c r="E15" s="4"/>
      <c r="F15" s="4"/>
      <c r="G15" s="4"/>
      <c r="H15" s="4"/>
      <c r="I15" s="4"/>
    </row>
    <row r="16" spans="1:9" ht="15" x14ac:dyDescent="0.25">
      <c r="A16" s="4"/>
      <c r="B16" s="4"/>
      <c r="C16" s="4"/>
      <c r="D16" s="4"/>
      <c r="E16" s="4"/>
      <c r="F16" s="4"/>
      <c r="G16" s="4"/>
      <c r="H16" s="4"/>
      <c r="I16" s="4"/>
    </row>
    <row r="17" spans="1:9" ht="15" x14ac:dyDescent="0.25">
      <c r="A17" s="4"/>
      <c r="B17" s="4"/>
      <c r="C17" s="4"/>
      <c r="D17" s="4"/>
      <c r="E17" s="4"/>
      <c r="F17" s="4"/>
      <c r="G17" s="4"/>
      <c r="H17" s="4"/>
      <c r="I17" s="4"/>
    </row>
    <row r="18" spans="1:9" ht="15" x14ac:dyDescent="0.25">
      <c r="A18" s="4"/>
      <c r="B18" s="4"/>
      <c r="C18" s="4"/>
      <c r="D18" s="4"/>
      <c r="E18" s="4"/>
      <c r="F18" s="4"/>
      <c r="G18" s="4"/>
      <c r="H18" s="4"/>
      <c r="I18" s="4"/>
    </row>
    <row r="19" spans="1:9" ht="15" x14ac:dyDescent="0.25">
      <c r="A19" s="4"/>
      <c r="B19" s="4"/>
      <c r="C19" s="4"/>
      <c r="D19" s="4"/>
      <c r="E19" s="4"/>
      <c r="F19" s="4"/>
      <c r="G19" s="4"/>
      <c r="H19" s="4"/>
      <c r="I19" s="4"/>
    </row>
    <row r="20" spans="1:9" ht="15" x14ac:dyDescent="0.25">
      <c r="A20" s="4"/>
      <c r="B20" s="4"/>
      <c r="C20" s="4"/>
      <c r="D20" s="4"/>
      <c r="E20" s="4"/>
      <c r="F20" s="4"/>
      <c r="G20" s="4"/>
      <c r="H20" s="4"/>
      <c r="I20" s="4"/>
    </row>
    <row r="21" spans="1:9" ht="15" x14ac:dyDescent="0.25">
      <c r="A21" s="4"/>
      <c r="B21" s="4"/>
      <c r="C21" s="4"/>
      <c r="D21" s="4"/>
      <c r="E21" s="4"/>
      <c r="F21" s="4"/>
      <c r="G21" s="4"/>
      <c r="H21" s="4"/>
      <c r="I21" s="4"/>
    </row>
    <row r="22" spans="1:9" ht="15" x14ac:dyDescent="0.25">
      <c r="A22" s="4"/>
      <c r="B22" s="4"/>
      <c r="C22" s="4"/>
      <c r="D22" s="4"/>
      <c r="E22" s="4"/>
      <c r="F22" s="4"/>
      <c r="G22" s="4"/>
      <c r="H22" s="4"/>
      <c r="I22" s="4"/>
    </row>
    <row r="23" spans="1:9" ht="14.1" customHeight="1" x14ac:dyDescent="0.25">
      <c r="A23" s="6" t="s">
        <v>8</v>
      </c>
      <c r="E23" s="4"/>
      <c r="F23" s="4"/>
      <c r="G23" s="4"/>
      <c r="H23" s="4"/>
      <c r="I23" s="4"/>
    </row>
    <row r="24" spans="1:9" ht="14.1" customHeight="1" x14ac:dyDescent="0.25">
      <c r="A24" s="12" t="s">
        <v>30</v>
      </c>
      <c r="B24" s="155" t="s">
        <v>122</v>
      </c>
      <c r="C24" s="156" t="s">
        <v>83</v>
      </c>
      <c r="D24" s="4"/>
      <c r="E24" s="4"/>
      <c r="F24" s="4"/>
    </row>
    <row r="25" spans="1:9" ht="24.95" customHeight="1" x14ac:dyDescent="0.25">
      <c r="A25" s="5" t="s">
        <v>49</v>
      </c>
      <c r="B25" s="40">
        <v>395.74495923266721</v>
      </c>
      <c r="C25" s="162" t="s">
        <v>178</v>
      </c>
      <c r="F25" s="4"/>
    </row>
    <row r="26" spans="1:9" ht="24.95" customHeight="1" x14ac:dyDescent="0.2">
      <c r="A26" s="5" t="s">
        <v>39</v>
      </c>
      <c r="B26" s="40">
        <v>352.61731014551691</v>
      </c>
      <c r="C26" s="135" t="s">
        <v>113</v>
      </c>
      <c r="D26" s="122"/>
      <c r="E26" s="122"/>
    </row>
    <row r="27" spans="1:9" ht="24.95" customHeight="1" x14ac:dyDescent="0.2">
      <c r="A27" s="5" t="s">
        <v>111</v>
      </c>
      <c r="B27" s="40">
        <v>303.56790975000001</v>
      </c>
      <c r="C27" s="135" t="s">
        <v>114</v>
      </c>
      <c r="D27" s="122"/>
      <c r="E27" s="122"/>
    </row>
    <row r="28" spans="1:9" ht="24.95" customHeight="1" x14ac:dyDescent="0.2">
      <c r="A28" s="5" t="s">
        <v>105</v>
      </c>
      <c r="B28" s="40">
        <v>126.59079242519165</v>
      </c>
      <c r="C28" s="162" t="s">
        <v>178</v>
      </c>
      <c r="D28" s="95"/>
      <c r="E28" s="95"/>
      <c r="F28" s="39"/>
      <c r="G28" s="39"/>
    </row>
    <row r="29" spans="1:9" ht="24.95" customHeight="1" x14ac:dyDescent="0.2">
      <c r="A29" s="5" t="s">
        <v>132</v>
      </c>
      <c r="B29" s="40">
        <v>90.035115553378645</v>
      </c>
      <c r="C29" s="135" t="s">
        <v>131</v>
      </c>
      <c r="D29" s="95"/>
      <c r="E29" s="123"/>
      <c r="F29" s="39"/>
      <c r="G29" s="39"/>
    </row>
    <row r="30" spans="1:9" ht="24.95" customHeight="1" x14ac:dyDescent="0.2">
      <c r="A30" s="5" t="s">
        <v>112</v>
      </c>
      <c r="B30" s="40">
        <v>86.961154817512394</v>
      </c>
      <c r="C30" s="162" t="s">
        <v>178</v>
      </c>
      <c r="D30" s="95"/>
      <c r="E30" s="123"/>
      <c r="F30" s="39"/>
      <c r="G30" s="39"/>
    </row>
    <row r="31" spans="1:9" ht="24.95" customHeight="1" x14ac:dyDescent="0.2">
      <c r="A31" s="5" t="s">
        <v>1</v>
      </c>
      <c r="B31" s="40">
        <v>67.234512000000009</v>
      </c>
      <c r="C31" s="162" t="s">
        <v>178</v>
      </c>
      <c r="D31" s="122"/>
      <c r="E31" s="122"/>
      <c r="F31" s="38"/>
      <c r="G31" s="39"/>
    </row>
    <row r="32" spans="1:9" ht="24.95" customHeight="1" x14ac:dyDescent="0.2">
      <c r="A32" s="5" t="s">
        <v>133</v>
      </c>
      <c r="B32" s="40">
        <v>55.809558524330598</v>
      </c>
      <c r="C32" s="139" t="s">
        <v>134</v>
      </c>
      <c r="D32" s="84"/>
      <c r="E32" s="86"/>
      <c r="F32" s="38"/>
      <c r="G32" s="39"/>
    </row>
    <row r="33" spans="1:10" ht="24.95" customHeight="1" x14ac:dyDescent="0.2">
      <c r="A33" s="5" t="s">
        <v>31</v>
      </c>
      <c r="B33" s="40">
        <v>39.634385000000009</v>
      </c>
      <c r="C33" s="162" t="s">
        <v>178</v>
      </c>
      <c r="D33" s="84"/>
      <c r="E33" s="86"/>
      <c r="F33" s="38"/>
      <c r="G33" s="39"/>
    </row>
    <row r="34" spans="1:10" ht="24.95" customHeight="1" x14ac:dyDescent="0.2">
      <c r="A34" s="5" t="s">
        <v>106</v>
      </c>
      <c r="B34" s="40">
        <v>24.795247021159568</v>
      </c>
      <c r="C34" s="162" t="s">
        <v>178</v>
      </c>
      <c r="D34" s="84"/>
      <c r="E34" s="86"/>
      <c r="F34" s="38"/>
      <c r="G34" s="39"/>
    </row>
    <row r="35" spans="1:10" ht="24.95" customHeight="1" x14ac:dyDescent="0.2">
      <c r="A35" s="5" t="s">
        <v>19</v>
      </c>
      <c r="B35" s="40">
        <v>19.720219211601552</v>
      </c>
      <c r="C35" s="162" t="s">
        <v>178</v>
      </c>
      <c r="D35" s="84"/>
      <c r="E35" s="86"/>
      <c r="F35" s="38"/>
      <c r="G35" s="39"/>
    </row>
    <row r="36" spans="1:10" ht="24.95" customHeight="1" x14ac:dyDescent="0.2">
      <c r="A36" s="5" t="s">
        <v>9</v>
      </c>
      <c r="B36" s="40">
        <v>6.448712701328458</v>
      </c>
      <c r="C36" s="162" t="s">
        <v>178</v>
      </c>
      <c r="D36" s="84"/>
      <c r="E36" s="86"/>
      <c r="F36" s="39"/>
      <c r="G36" s="38"/>
    </row>
    <row r="37" spans="1:10" ht="24.95" customHeight="1" x14ac:dyDescent="0.2">
      <c r="A37" s="46" t="s">
        <v>13</v>
      </c>
      <c r="B37" s="125">
        <v>1.2574094776262159</v>
      </c>
      <c r="C37" s="163" t="s">
        <v>178</v>
      </c>
      <c r="D37" s="122"/>
      <c r="E37" s="122"/>
      <c r="F37" s="39"/>
      <c r="G37" s="38"/>
    </row>
    <row r="38" spans="1:10" ht="15.95" customHeight="1" x14ac:dyDescent="0.2">
      <c r="A38" s="6" t="s">
        <v>174</v>
      </c>
      <c r="D38" s="38"/>
      <c r="G38" s="5"/>
      <c r="H38" s="8"/>
      <c r="I38" s="39"/>
      <c r="J38" s="38"/>
    </row>
    <row r="39" spans="1:10" ht="15.95" customHeight="1" x14ac:dyDescent="0.2">
      <c r="A39" s="55" t="s">
        <v>2</v>
      </c>
      <c r="G39" s="5"/>
      <c r="H39" s="8"/>
      <c r="I39" s="39"/>
      <c r="J39" s="38"/>
    </row>
    <row r="40" spans="1:10" ht="11.1" customHeight="1" x14ac:dyDescent="0.2">
      <c r="A40" s="6"/>
      <c r="G40" s="5"/>
      <c r="H40" s="8"/>
      <c r="I40" s="39"/>
      <c r="J40" s="38"/>
    </row>
    <row r="41" spans="1:10" ht="11.1" customHeight="1" x14ac:dyDescent="0.2">
      <c r="A41" s="6"/>
      <c r="G41" s="5"/>
      <c r="H41" s="8"/>
      <c r="I41" s="39"/>
      <c r="J41" s="38"/>
    </row>
    <row r="42" spans="1:10" ht="15.95" customHeight="1" x14ac:dyDescent="0.2">
      <c r="A42" s="6"/>
      <c r="G42" s="5"/>
      <c r="H42" s="8"/>
      <c r="I42" s="39"/>
      <c r="J42" s="38"/>
    </row>
    <row r="43" spans="1:10" ht="11.45" customHeight="1" x14ac:dyDescent="0.25">
      <c r="I43" s="4"/>
    </row>
    <row r="44" spans="1:10" ht="11.45" customHeight="1" x14ac:dyDescent="0.25">
      <c r="I44" s="4"/>
    </row>
    <row r="45" spans="1:10" ht="15" x14ac:dyDescent="0.25">
      <c r="I45" s="4"/>
    </row>
    <row r="46" spans="1:10" ht="15" x14ac:dyDescent="0.25">
      <c r="I46" s="4"/>
    </row>
    <row r="47" spans="1:10" ht="15" x14ac:dyDescent="0.25">
      <c r="I47" s="4"/>
    </row>
    <row r="48" spans="1:10" ht="15" x14ac:dyDescent="0.25">
      <c r="I48" s="4"/>
    </row>
    <row r="49" spans="9:9" ht="15" x14ac:dyDescent="0.25">
      <c r="I49" s="4"/>
    </row>
    <row r="50" spans="9:9" ht="15" x14ac:dyDescent="0.25">
      <c r="I50" s="4"/>
    </row>
    <row r="51" spans="9:9" ht="15" x14ac:dyDescent="0.25">
      <c r="I51" s="4"/>
    </row>
    <row r="52" spans="9:9" ht="15" x14ac:dyDescent="0.25">
      <c r="I52" s="4"/>
    </row>
    <row r="53" spans="9:9" ht="15" x14ac:dyDescent="0.25">
      <c r="I53" s="4"/>
    </row>
    <row r="54" spans="9:9" ht="15" x14ac:dyDescent="0.25">
      <c r="I54" s="4"/>
    </row>
    <row r="55" spans="9:9" ht="15" x14ac:dyDescent="0.25">
      <c r="I55" s="4"/>
    </row>
    <row r="56" spans="9:9" ht="15" x14ac:dyDescent="0.25">
      <c r="I56" s="4"/>
    </row>
    <row r="57" spans="9:9" ht="15" x14ac:dyDescent="0.25">
      <c r="I57" s="4"/>
    </row>
    <row r="58" spans="9:9" ht="15" x14ac:dyDescent="0.25">
      <c r="I58" s="4"/>
    </row>
    <row r="59" spans="9:9" ht="15" x14ac:dyDescent="0.25">
      <c r="I59" s="4"/>
    </row>
    <row r="60" spans="9:9" ht="15" x14ac:dyDescent="0.25">
      <c r="I60" s="4"/>
    </row>
    <row r="61" spans="9:9" ht="15" x14ac:dyDescent="0.25">
      <c r="I61" s="4"/>
    </row>
    <row r="62" spans="9:9" ht="15" x14ac:dyDescent="0.25">
      <c r="I62" s="4"/>
    </row>
    <row r="63" spans="9:9" ht="15" x14ac:dyDescent="0.25">
      <c r="I63" s="4"/>
    </row>
  </sheetData>
  <hyperlinks>
    <hyperlink ref="A39" location="Contents!A1" display="Return to Contents"/>
  </hyperlinks>
  <pageMargins left="0.7" right="0.7" top="0.75" bottom="0.75" header="0.3" footer="0.3"/>
  <pageSetup paperSize="9" orientation="portrait" r:id="rId1"/>
  <drawing r:id="rId2"/>
</worksheet>
</file>

<file path=customXML/_rels/item3.xml.rels>&#65279;<?xml version="1.0" encoding="utf-8"?><Relationships xmlns="http://schemas.openxmlformats.org/package/2006/relationships"><Relationship Type="http://schemas.openxmlformats.org/officeDocument/2006/relationships/customXmlProps" Target="/customXML/itemProps3.xml" Id="Rd3c4172d526e4b2384ade4b889302c76" /></Relationships>
</file>

<file path=customXML/item3.xml><?xml version="1.0" encoding="utf-8"?>
<metadata xmlns="http://www.objective.com/ecm/document/metadata/53D26341A57B383EE0540010E0463CCA" version="1.0.0">
  <systemFields>
    <field name="Objective-Id">
      <value order="0">A38313448</value>
    </field>
    <field name="Objective-Title">
      <value order="0">SEFF- FINAL Chapter 5 Social Security - Figures - May 2022</value>
    </field>
    <field name="Objective-Description">
      <value order="0"/>
    </field>
    <field name="Objective-CreationStamp">
      <value order="0">2022-05-30T14:38:19Z</value>
    </field>
    <field name="Objective-IsApproved">
      <value order="0">false</value>
    </field>
    <field name="Objective-IsPublished">
      <value order="0">false</value>
    </field>
    <field name="Objective-DatePublished">
      <value order="0"/>
    </field>
    <field name="Objective-ModificationStamp">
      <value order="0">2022-05-30T14:38:20Z</value>
    </field>
    <field name="Objective-Owner">
      <value order="0">Phimister, Gregor G (U450381)</value>
    </field>
    <field name="Objective-Path">
      <value order="0">Objective Global Folder:Scottish Fiscal Commission File Plan:Economics and finance:Public finance:Public finance - financial management:Research and analysis: Public finance - financial management (Scottish Fiscal Commission):Scottish Fiscal Commission: Research and Analysis - Medium Term Financial Strategy 2022 Forecast: 2022-2027</value>
    </field>
    <field name="Objective-Parent">
      <value order="0">Scottish Fiscal Commission: Research and Analysis - Medium Term Financial Strategy 2022 Forecast: 2022-2027</value>
    </field>
    <field name="Objective-State">
      <value order="0">Being Drafted</value>
    </field>
    <field name="Objective-VersionId">
      <value order="0">vA56715723</value>
    </field>
    <field name="Objective-Version">
      <value order="0">0.1</value>
    </field>
    <field name="Objective-VersionNumber">
      <value order="0">1</value>
    </field>
    <field name="Objective-VersionComment">
      <value order="0">First version</value>
    </field>
    <field name="Objective-FileNumber">
      <value order="0">STAT/348</value>
    </field>
    <field name="Objective-Classification">
      <value order="0">OFFICIAL-SENSITIVE</value>
    </field>
    <field name="Objective-Caveats">
      <value order="0">Caveat for access to Scottish Fiscal Commission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3.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Overview</vt:lpstr>
      <vt:lpstr>Figure 5.1</vt:lpstr>
      <vt:lpstr>Forecasts</vt:lpstr>
      <vt:lpstr>Figure 5.2</vt:lpstr>
      <vt:lpstr>Figure 5.3</vt:lpstr>
      <vt:lpstr>Figure 5.4</vt:lpstr>
      <vt:lpstr>Figure 5.5</vt:lpstr>
      <vt:lpstr>Figure 5.6</vt:lpstr>
      <vt:lpstr>Figure 5.7</vt:lpstr>
      <vt:lpstr>Figure 5.8 </vt:lpstr>
      <vt:lpstr>Figure 5.9</vt:lpstr>
      <vt:lpstr>Figure 5.10</vt:lpstr>
      <vt:lpstr>Figure 5.11</vt:lpstr>
      <vt:lpstr>Comparison with BGAs</vt:lpstr>
      <vt:lpstr>Figure 5.12</vt:lpstr>
      <vt:lpstr>Figure 5.13</vt:lpstr>
      <vt:lpstr>Figure 5.14</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U445289</dc:creator>
  <cp:lastModifiedBy>Gregor Phimister</cp:lastModifiedBy>
  <dcterms:created xsi:type="dcterms:W3CDTF">2020-04-02T13:20:57Z</dcterms:created>
  <dcterms:modified xsi:type="dcterms:W3CDTF">2022-05-30T13:56:45Z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A38313448</vt:lpwstr>
  </property>
  <property fmtid="{D5CDD505-2E9C-101B-9397-08002B2CF9AE}" pid="4" name="Objective-Title">
    <vt:lpwstr>SEFF- FINAL Chapter 5 Social Security - Figures - May 2022</vt:lpwstr>
  </property>
  <property fmtid="{D5CDD505-2E9C-101B-9397-08002B2CF9AE}" pid="5" name="Objective-Description">
    <vt:lpwstr/>
  </property>
  <property fmtid="{D5CDD505-2E9C-101B-9397-08002B2CF9AE}" pid="6" name="Objective-CreationStamp">
    <vt:filetime>2022-05-30T14:38:19Z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2022-05-30T14:38:20Z</vt:filetime>
  </property>
  <property fmtid="{D5CDD505-2E9C-101B-9397-08002B2CF9AE}" pid="11" name="Objective-Owner">
    <vt:lpwstr>Phimister, Gregor G (U450381)</vt:lpwstr>
  </property>
  <property fmtid="{D5CDD505-2E9C-101B-9397-08002B2CF9AE}" pid="12" name="Objective-Path">
    <vt:lpwstr>Objective Global Folder:Scottish Fiscal Commission File Plan:Economics and finance:Public finance:Public finance - financial management:Research and analysis: Public finance - financial management (Scottish Fiscal Commission):Scottish Fiscal Commission: Research and Analysis - Medium Term Financial Strategy 2022 Forecast: 2022-2027</vt:lpwstr>
  </property>
  <property fmtid="{D5CDD505-2E9C-101B-9397-08002B2CF9AE}" pid="13" name="Objective-Parent">
    <vt:lpwstr>Scottish Fiscal Commission: Research and Analysis - Medium Term Financial Strategy 2022 Forecast: 2022-2027</vt:lpwstr>
  </property>
  <property fmtid="{D5CDD505-2E9C-101B-9397-08002B2CF9AE}" pid="14" name="Objective-State">
    <vt:lpwstr>Being Drafted</vt:lpwstr>
  </property>
  <property fmtid="{D5CDD505-2E9C-101B-9397-08002B2CF9AE}" pid="15" name="Objective-VersionId">
    <vt:lpwstr>vA56715723</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STAT/348</vt:lpwstr>
  </property>
  <property fmtid="{D5CDD505-2E9C-101B-9397-08002B2CF9AE}" pid="20" name="Objective-Classification">
    <vt:lpwstr>OFFICIAL-SENSITIVE</vt:lpwstr>
  </property>
  <property fmtid="{D5CDD505-2E9C-101B-9397-08002B2CF9AE}" pid="21" name="Objective-Caveats">
    <vt:lpwstr>Caveat for access to Scottish Fiscal Commission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Required Redaction">
    <vt:lpwstr/>
  </property>
</Properties>
</file>