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tables/table8.xml" ContentType="application/vnd.openxmlformats-officedocument.spreadsheetml.table+xml"/>
  <Override PartName="/xl/drawings/drawing6.xml" ContentType="application/vnd.openxmlformats-officedocument.drawing+xml"/>
  <Override PartName="/xl/tables/table9.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tables/table10.xml" ContentType="application/vnd.openxmlformats-officedocument.spreadsheetml.table+xml"/>
  <Override PartName="/xl/tables/table11.xml" ContentType="application/vnd.openxmlformats-officedocument.spreadsheetml.table+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416450\Objective\Objects\"/>
    </mc:Choice>
  </mc:AlternateContent>
  <bookViews>
    <workbookView xWindow="0" yWindow="470" windowWidth="19200" windowHeight="6470" activeTab="9"/>
  </bookViews>
  <sheets>
    <sheet name="Contents" sheetId="2" r:id="rId1"/>
    <sheet name="Figure 1" sheetId="13" r:id="rId2"/>
    <sheet name="Figure 2" sheetId="14" r:id="rId3"/>
    <sheet name="Figure 3" sheetId="15" r:id="rId4"/>
    <sheet name="Figure 4" sheetId="16" r:id="rId5"/>
    <sheet name="Figure 5" sheetId="17" r:id="rId6"/>
    <sheet name="Figure 6" sheetId="18" r:id="rId7"/>
    <sheet name="Figure 7" sheetId="19" r:id="rId8"/>
    <sheet name="Figure 8" sheetId="20" r:id="rId9"/>
    <sheet name="Figure 9" sheetId="22" r:id="rId10"/>
    <sheet name="Figure 10" sheetId="23" r:id="rId11"/>
    <sheet name="Figure 11" sheetId="24" r:id="rId12"/>
    <sheet name="Figure 12" sheetId="25" r:id="rId1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<sst xmlns="http://schemas.openxmlformats.org/spreadsheetml/2006/main" count="283" uniqueCount="148">
  <si>
    <t>Return to Contents</t>
  </si>
  <si>
    <t>2018-19</t>
  </si>
  <si>
    <t>2019-20</t>
  </si>
  <si>
    <t>2020-21</t>
  </si>
  <si>
    <t>2021-22</t>
  </si>
  <si>
    <t>2022-23</t>
  </si>
  <si>
    <t>2023-24</t>
  </si>
  <si>
    <t>2024-25</t>
  </si>
  <si>
    <t>2017-18</t>
  </si>
  <si>
    <t>Scotland's Economic &amp; Fiscal Forecasts - Summary</t>
  </si>
  <si>
    <t>2025-26</t>
  </si>
  <si>
    <t>Net position</t>
  </si>
  <si>
    <t>Collection year</t>
  </si>
  <si>
    <t>Reconciliation (£ million)</t>
  </si>
  <si>
    <t> £ million</t>
  </si>
  <si>
    <t>Budget setting</t>
  </si>
  <si>
    <t>Latest</t>
  </si>
  <si>
    <t>Total Change</t>
  </si>
  <si>
    <t>BGA</t>
  </si>
  <si>
    <t>Per cent</t>
  </si>
  <si>
    <t>2026-27</t>
  </si>
  <si>
    <t>2027-28</t>
  </si>
  <si>
    <t>GDP</t>
  </si>
  <si>
    <t>Consumer Price Index</t>
  </si>
  <si>
    <t>Average real earnings</t>
  </si>
  <si>
    <t>Figure 2: Consumer Price Index inflation, year-on-year growth</t>
  </si>
  <si>
    <r>
      <t>Figure 3: Real average earnings growth</t>
    </r>
    <r>
      <rPr>
        <sz val="8"/>
        <color rgb="FF2C2926"/>
        <rFont val="Helvetica"/>
      </rPr>
      <t> </t>
    </r>
  </si>
  <si>
    <t>Figure 4: The implied income tax net position</t>
  </si>
  <si>
    <r>
      <t>Figure</t>
    </r>
    <r>
      <rPr>
        <b/>
        <sz val="8"/>
        <color rgb="FF2C2926"/>
        <rFont val="Helvetica"/>
      </rPr>
      <t> </t>
    </r>
    <r>
      <rPr>
        <b/>
        <sz val="11"/>
        <color rgb="FF2C2926"/>
        <rFont val="Helvetica"/>
      </rPr>
      <t xml:space="preserve"> 5: Outturn and indicative estimates of income tax reconciliations</t>
    </r>
  </si>
  <si>
    <t>Figure 6: Scottish income tax revenue forecast and BGA for 2021-22</t>
  </si>
  <si>
    <t>Figure 8: Summary of the Scottish Government’s resource funding position</t>
  </si>
  <si>
    <t>£ million</t>
  </si>
  <si>
    <t>UK Government funding [1]</t>
  </si>
  <si>
    <t>Other funding [2]</t>
  </si>
  <si>
    <t>Tax net position</t>
  </si>
  <si>
    <t>Final reconciliations [3]</t>
  </si>
  <si>
    <t>-</t>
  </si>
  <si>
    <t>Resource borrowing</t>
  </si>
  <si>
    <t>Resource reserve drawdown</t>
  </si>
  <si>
    <t>Total resource funding available</t>
  </si>
  <si>
    <t>Social security spending</t>
  </si>
  <si>
    <t>Total resource funding for all other portfolios</t>
  </si>
  <si>
    <t>[2] Other funding includes the NDR distributable amount and ‘other’ funding sources such as income from the Immigration Health Surcharge. It also removes the cost of capital and resource borrowing repayments from available funding.</t>
  </si>
  <si>
    <t xml:space="preserve">Figure 7: Total Scottish Government funding (resource and capital) </t>
  </si>
  <si>
    <t>Health and social care spending</t>
  </si>
  <si>
    <t>Constitution, External Affairs and Culture</t>
  </si>
  <si>
    <t>Crown Office and Procurator Fiscal Service</t>
  </si>
  <si>
    <t>Deputy First Minister and Covid Recovery</t>
  </si>
  <si>
    <t>Education &amp; Skills</t>
  </si>
  <si>
    <t>Finance &amp; Economy</t>
  </si>
  <si>
    <t>Health and Social Care</t>
  </si>
  <si>
    <t>Justice and Veterans</t>
  </si>
  <si>
    <t>Net Zero, Energy and Transport</t>
  </si>
  <si>
    <t>Rural Affairs and Islands</t>
  </si>
  <si>
    <t>Social Justice and Housing</t>
  </si>
  <si>
    <t>Local Government</t>
  </si>
  <si>
    <t>Scottish Parliament and Audit Scotland</t>
  </si>
  <si>
    <t>Total</t>
  </si>
  <si>
    <t>Social security net position</t>
  </si>
  <si>
    <t>Social security new payments</t>
  </si>
  <si>
    <t>[1] UK Government funding includes Block Grant (Barnett and non-Barnett), social security Block Grant Adjustments (BGAs) and non-tax BGAs.</t>
  </si>
  <si>
    <t>Resource funding for non-social security spending (nominal)</t>
  </si>
  <si>
    <t>Resource funding for non-social security spending (real, 2022-23)</t>
  </si>
  <si>
    <t>100 = 2022-23</t>
  </si>
  <si>
    <t>Scottish income tax revenues</t>
  </si>
  <si>
    <t>Figures in 2022-23 prices calculated using year-on-year growth GDP deflators from Table 1.7 of the OBR’s March 2022 supplementary economy tables (link). Figures rebased so 2022-23 = 100.</t>
  </si>
  <si>
    <t>Figure 10: Summary of the Scottish Government’s funding position</t>
  </si>
  <si>
    <t>December 2021</t>
  </si>
  <si>
    <t>May 2022</t>
  </si>
  <si>
    <t>Applies to Budget for</t>
  </si>
  <si>
    <t xml:space="preserve">Shaded cells refer to outturn available at time of publication.  </t>
  </si>
  <si>
    <t>Shaded cells refer to outturn available at time of publication. Nominal earnings are adjusted for inflation using the Consumer Expenditure Deflator.</t>
  </si>
  <si>
    <t>Source: Scottish Fiscal Commission,</t>
  </si>
  <si>
    <r>
      <t>Scottish Fiscal Commission (2021) Scotland’s Economic and Fiscal Forecasts – December 2021</t>
    </r>
    <r>
      <rPr>
        <sz val="9"/>
        <color theme="1"/>
        <rFont val="Helvetica"/>
      </rPr>
      <t>.</t>
    </r>
  </si>
  <si>
    <t>The year-on-year CPI inflation peak in 2022 Q4 of 8.7 per cent is different from the year-on-year peak for 2022-23 which is 8.0 per cent.</t>
  </si>
  <si>
    <r>
      <t>Scottish Fiscal Commission (2021) Scotland’s Economic and Fiscal Forecasts – December 2021</t>
    </r>
    <r>
      <rPr>
        <sz val="9"/>
        <color theme="1"/>
        <rFont val="Helvetica"/>
      </rPr>
      <t>,</t>
    </r>
  </si>
  <si>
    <r>
      <t>OBR (2022) Economic and Fiscal Outlook – March 2022</t>
    </r>
    <r>
      <rPr>
        <sz val="9"/>
        <color theme="1"/>
        <rFont val="Helvetica"/>
      </rPr>
      <t>,</t>
    </r>
  </si>
  <si>
    <r>
      <t>OBR (2021) Economic and Fiscal Outlook – October 2021</t>
    </r>
    <r>
      <rPr>
        <sz val="9"/>
        <color theme="1"/>
        <rFont val="Helvetica"/>
      </rPr>
      <t>.</t>
    </r>
  </si>
  <si>
    <t>Period</t>
  </si>
  <si>
    <t>May-22 (outturn)</t>
  </si>
  <si>
    <t>May-22 (forecast)</t>
  </si>
  <si>
    <t>Dec-21 (outturn)</t>
  </si>
  <si>
    <t>Dec-21 (forecast)</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</si>
  <si>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</si>
  <si>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</si>
  <si>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</si>
  <si>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</si>
  <si>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</si>
  <si>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</si>
  <si>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</si>
  <si>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</si>
  <si>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</si>
  <si>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</si>
  <si>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</si>
  <si>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</si>
  <si>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</si>
  <si>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</si>
  <si>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</si>
  <si>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</si>
  <si>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</si>
  <si>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</si>
  <si>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</si>
  <si>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</si>
  <si>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2026Q1</t>
  </si>
  <si>
    <t>2026Q2</t>
  </si>
  <si>
    <t>2026Q3</t>
  </si>
  <si>
    <t>2026Q4</t>
  </si>
  <si>
    <t>2027Q1</t>
  </si>
  <si>
    <t>2027Q2</t>
  </si>
  <si>
    <t>2027Q3</t>
  </si>
  <si>
    <t>2027Q4</t>
  </si>
  <si>
    <t>2028Q1</t>
  </si>
  <si>
    <t xml:space="preserve">Figures in 2022-23 prices calculated using year-on-year growth GDP deflators from Table 1.7 of the OBR’s supplementary economy tables. Figures rebased so 2022-23 = 100. </t>
  </si>
  <si>
    <t>Source: Scottish Fiscal Commission, based on Scottish Government information.</t>
  </si>
  <si>
    <t xml:space="preserve">Office for Budget Responsibility (2022) Economic and fiscal outlook – March 2022 – supplementary economy tables (link) </t>
  </si>
  <si>
    <t>Overall funding (nominal)</t>
  </si>
  <si>
    <t>Overall funding (real, 2022-23 prices)</t>
  </si>
  <si>
    <t>Figure 1: Headline economy forecasts, growth rates</t>
  </si>
  <si>
    <t>Source: Scottish Fiscal Commission.</t>
  </si>
  <si>
    <t>Indexed (2022-23 = 100)</t>
  </si>
  <si>
    <t>Figure 9: Resource funding for non-social security spending in 2022-23 prices</t>
  </si>
  <si>
    <t>Social security net position includes Adult Disability Payment (covered by the Personal Independence BGA), Child Disability Payment and Scottish Disability Living Allowance (covered by the Disability Living Allowance BGA), Pension Age Disability Payment (covered by the Attendance Allowance BGA), Scottish Carer’s Assistance (covered by the Carer’s Allowance BGA), Employment Injuries Assistance (covered by the Industrial Injuries Disablement Scheme BGA), Low Income Winter Heating Assistance (covered by the Cold Weather Payment BGA), Pension Age Winter Heating Assistance (covered by the Winter Fuel Payment BGA) and Severe Disablement Allowance.</t>
  </si>
  <si>
    <t>Social security new payments includes Scottish Child Payment, Child Winter Heating Assistance, Best Start Grant Early Learning Payment and Best Start Grant School Age Payment. We also include spending on bedroom tax and Benefit Cap mitigation through Discretionary Housing Payments.</t>
  </si>
  <si>
    <t>blank</t>
  </si>
  <si>
    <r>
      <t>Figure 11: Scottish Government’s spending allocations in 2022-23 prices</t>
    </r>
    <r>
      <rPr>
        <sz val="8"/>
        <color rgb="FF2C2926"/>
        <rFont val="Helvetica"/>
      </rPr>
      <t> </t>
    </r>
  </si>
  <si>
    <t>Figure 3: Real average earnings growth </t>
  </si>
  <si>
    <t>Figure  5: Outturn and indicative estimates of income tax reconciliations</t>
  </si>
  <si>
    <t>Summary</t>
  </si>
  <si>
    <t>Figures may not sum because of rounding.</t>
  </si>
  <si>
    <t>Funding in 2022-23 has been updated for the latest information including changes in UK Government funding, changes to Scottish Government Reserve drawdown plans and revised fully devolved tax forecasts. This differs from the Scottish Government’s presentation of 2022-23 funding which is presented at the same level as the 2022-23 Scottish Budget as introduced in December 2021. The growth rates for funding presented here therefore differ from those presented by the Scottish Government.</t>
  </si>
  <si>
    <r>
      <t>Funding in 2022-23 has been updated for the latest information including changes in UK Government funding, changes to Scottish Government Reserve drawdown plans and revised fully devolved tax forecasts. This differs from the Scottish Government’s presentation of 2022-23 funding which is presented at the same level as the 2022-23 Scottish Budget as introduced in December 2021.</t>
    </r>
    <r>
      <rPr>
        <sz val="9"/>
        <color rgb="FFFF0000"/>
        <rFont val="Helvetica"/>
      </rPr>
      <t xml:space="preserve"> The growth rates for funding presented here therefore differ from those presented by the Scottish Government.</t>
    </r>
  </si>
  <si>
    <t xml:space="preserve">Funding in 2022-23 has been updated for the latest information including changes in UK Government funding, changes to Scottish Government Reserve drawdown plans and revised fully devolved tax forecasts. This differs from the Scottish Government’s presentation of 2022-23 funding which is presented at the same level as the 2022-23 Scottish Budget as introduced in December 2021. </t>
  </si>
  <si>
    <t xml:space="preserve">[3] Final reconciliations in 2022‑23 include income tax, and final reconciliations for the BGAs for LBTT, SLfT, social security and Fines, Forfeitures and Fixed Penalties. From 2023‑24 onwards final reconciliations are for income tax only and based on forecasts. </t>
  </si>
  <si>
    <t>Scottish Fiscal Commission assumptions are used for 2027-28. Please refer to Annex D for more details</t>
  </si>
  <si>
    <t xml:space="preserve">Scottish Fiscal Commission assumptions are used for 2027-28. Please refer to the Annex D of the May 2022 SEFF for more details. </t>
  </si>
  <si>
    <t>Source: Scottish Fiscal Commission, Scottish Government.</t>
  </si>
  <si>
    <t>Source: Scottish Fiscal Commission, Scottish Government, SIT outturn from HMRC annual reports (link).</t>
  </si>
  <si>
    <t>[2] Social Security spending is based on our forecasts and not directly traceable to a specific spending allocation in the Resource Spending Review.</t>
  </si>
  <si>
    <t>Social security spending [2]</t>
  </si>
  <si>
    <t xml:space="preserve">[1] Funding in 2022-23 has been updated for the latest information including changes in UK Government funding, changes to Scottish Government Reserve drawdown plans and revised fully devolved tax forecasts. This differs from the Scottish Government’s presentation of 2022-23 funding which is presented at the same level as the 2022-23 Scottish Budget as introduced in December 2021. </t>
  </si>
  <si>
    <t>Total resource funding available [1]</t>
  </si>
  <si>
    <t xml:space="preserve">Scottish Fiscal Commission (2021) Scotland’s Economic and Fiscal Forecasts – December 2021 (link). </t>
  </si>
  <si>
    <r>
      <t>Scottish Fiscal Commission (2021) Scotland’s Economic and Fiscal Forecasts – December 2021</t>
    </r>
    <r>
      <rPr>
        <u/>
        <sz val="9"/>
        <color rgb="FF0000EE"/>
        <rFont val="Calibri"/>
        <family val="2"/>
        <scheme val="minor"/>
      </rPr>
      <t>.</t>
    </r>
  </si>
  <si>
    <r>
      <t xml:space="preserve">Scottish Government spending plans for 2022-23 are at the same funding level as when the 2022-23 Scottish Budget was introduced in December 2021. This differs from the Scottish Government’s presentation which excludes non-recurring spending from the 2022-23 baseline. </t>
    </r>
    <r>
      <rPr>
        <sz val="9"/>
        <color rgb="FFFF0000"/>
        <rFont val="Helvetica"/>
      </rPr>
      <t xml:space="preserve"> The growth rate for allocations presented here therefore differ from those presented by the Scottish Government.</t>
    </r>
    <r>
      <rPr>
        <sz val="9"/>
        <color theme="10"/>
        <rFont val="Helvetica"/>
      </rPr>
      <t xml:space="preserve"> The spending level in 2022-23 informing the growth rates presented in this figure is different to our estimated funding presented in other figures as it reflects spending plans from December 2021. </t>
    </r>
  </si>
  <si>
    <r>
      <t>Figures in 2022-23 prices calculated using year-on-year growth GDP deflators from Table 1.7 of the OBR’s March 2022 supplementary economy tables (</t>
    </r>
    <r>
      <rPr>
        <sz val="9"/>
        <color rgb="FF0000EE"/>
        <rFont val="Helvetica"/>
      </rPr>
      <t>link</t>
    </r>
    <r>
      <rPr>
        <sz val="9"/>
        <color theme="1"/>
        <rFont val="Helvetica"/>
      </rPr>
      <t>). Figures rebased so 2022-23 = 100.</t>
    </r>
  </si>
  <si>
    <t>Figure 12: Social security net position and new payments</t>
  </si>
  <si>
    <t>Figure 11: Scottish Government’s spending allocations in 2022-23 prices </t>
  </si>
  <si>
    <t>Figure 12: Social Security net position and new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</si>
</sst>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0_ ;\-#,##0\ "/>
  </numFmts>
  <fonts count="28" x14ac:knownFonts="1">
    <font>
      <sz val="11"/>
      <color theme="1"/>
      <name val="Calibri"/>
      <family val="2"/>
      <scheme val="minor"/>
    </font>
    <font>
      <sz val="11"/>
      <color theme="1"/>
      <name val="Calibri"/>
      <family val="2"/>
      <scheme val="minor"/>
    </font>
    <font>
      <sz val="11"/>
      <color theme="1"/>
      <name val="Helvetica"/>
    </font>
    <font>
      <b/>
      <sz val="11"/>
      <color theme="1"/>
      <name val="Helvetica"/>
    </font>
    <font>
      <u/>
      <sz val="11"/>
      <color theme="10"/>
      <name val="Calibri"/>
      <family val="2"/>
      <scheme val="minor"/>
    </font>
    <font>
      <u/>
      <sz val="11"/>
      <color theme="10"/>
      <name val="Helvetica"/>
    </font>
    <font>
      <sz val="10"/>
      <name val="Arial"/>
      <family val="2"/>
    </font>
    <font>
      <b/>
      <sz val="11"/>
      <color rgb="FF2C2926"/>
      <name val="Helvetica"/>
    </font>
    <font>
      <b/>
      <sz val="11"/>
      <color rgb="FFFFFFFF"/>
      <name val="Helvetica"/>
    </font>
    <font>
      <sz val="11"/>
      <color rgb="FF2C2926"/>
      <name val="Helvetica"/>
    </font>
    <font>
      <sz val="9"/>
      <color rgb="FF2C2926"/>
      <name val="Helvetica"/>
    </font>
    <font>
      <b/>
      <sz val="8"/>
      <color rgb="FF2C2926"/>
      <name val="Helvetica"/>
    </font>
    <font>
      <sz val="11"/>
      <name val="Helvetica"/>
    </font>
    <font>
      <sz val="8"/>
      <color rgb="FF2C2926"/>
      <name val="Helvetica"/>
    </font>
    <font>
      <sz val="9"/>
      <color theme="1"/>
      <name val="Helvetica"/>
    </font>
    <font>
      <sz val="11"/>
      <color rgb="FF000000"/>
      <name val="Helvetica"/>
    </font>
    <font>
      <b/>
      <sz val="11"/>
      <color theme="0"/>
      <name val="Helvetica"/>
    </font>
    <font>
      <u/>
      <sz val="9"/>
      <color rgb="FF0000FF"/>
      <name val="Helvetica"/>
    </font>
    <font>
      <sz val="10"/>
      <color theme="1"/>
      <name val="Arial"/>
      <family val="2"/>
    </font>
    <font>
      <sz val="9"/>
      <color theme="10"/>
      <name val="Helvetica"/>
    </font>
    <font>
      <sz val="11"/>
      <color theme="3" tint="0.39997558519241921"/>
      <name val="Helvetica"/>
    </font>
    <font>
      <sz val="9"/>
      <color rgb="FFFF0000"/>
      <name val="Helvetica"/>
    </font>
    <font>
      <sz val="9"/>
      <color rgb="FF000000"/>
      <name val="Helvetica"/>
    </font>
    <font>
      <sz val="9"/>
      <color theme="1"/>
      <name val="Calibri"/>
      <family val="2"/>
      <scheme val="minor"/>
    </font>
    <font>
      <sz val="9"/>
      <color rgb="FF0000EE"/>
      <name val="Helvetica"/>
    </font>
    <font>
      <u/>
      <sz val="9"/>
      <color rgb="FF0000EE"/>
      <name val="Helvetica"/>
    </font>
    <font>
      <u/>
      <sz val="9"/>
      <color rgb="FF0000EE"/>
      <name val="Calibri"/>
      <family val="2"/>
      <scheme val="minor"/>
    </font>
    <font>
      <sz val="11"/>
      <color rgb="FF0000EE"/>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4FADA3"/>
        <bgColor indexed="64"/>
      </patternFill>
    </fill>
    <fill>
      <patternFill patternType="solid">
        <fgColor rgb="FFFFFFFF"/>
        <bgColor indexed="64"/>
      </patternFill>
    </fill>
    <fill>
      <patternFill patternType="solid">
        <fgColor rgb="FFDBEEEC"/>
        <bgColor indexed="64"/>
      </patternFill>
    </fill>
    <fill>
      <patternFill patternType="solid">
        <fgColor rgb="FF94CEC8"/>
        <bgColor indexed="64"/>
      </patternFill>
    </fill>
    <fill>
      <patternFill patternType="solid">
        <fgColor rgb="FF4FADA3"/>
        <bgColor rgb="FF000000"/>
      </patternFill>
    </fill>
    <fill>
      <patternFill patternType="solid">
        <fgColor rgb="FFFFFFFF"/>
        <bgColor rgb="FF000000"/>
      </patternFill>
    </fill>
  </fills>
  <borders count="18">
    <border>
      <left/>
      <right/>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style="thin">
        <color rgb="FF009999"/>
      </top>
      <bottom/>
      <diagonal/>
    </border>
    <border>
      <left/>
      <right/>
      <top/>
      <bottom style="thin">
        <color rgb="FF009999"/>
      </bottom>
      <diagonal/>
    </border>
    <border>
      <left/>
      <right/>
      <top style="thin">
        <color rgb="FF009999"/>
      </top>
      <bottom style="thin">
        <color rgb="FF009999"/>
      </bottom>
      <diagonal/>
    </border>
    <border>
      <left/>
      <right/>
      <top style="thin">
        <color theme="3"/>
      </top>
      <bottom style="thin">
        <color theme="3"/>
      </bottom>
      <diagonal/>
    </border>
    <border>
      <left style="thin">
        <color theme="0"/>
      </left>
      <right/>
      <top/>
      <bottom/>
      <diagonal/>
    </border>
    <border>
      <left/>
      <right/>
      <top/>
      <bottom style="thin">
        <color theme="3"/>
      </bottom>
      <diagonal/>
    </border>
    <border>
      <left style="medium">
        <color rgb="FFFFFFFF"/>
      </left>
      <right/>
      <top style="medium">
        <color rgb="FFFFFFFF"/>
      </top>
      <bottom/>
      <diagonal/>
    </border>
    <border>
      <left/>
      <right/>
      <top style="medium">
        <color rgb="FFFFFFFF"/>
      </top>
      <bottom style="thin">
        <color theme="3"/>
      </bottom>
      <diagonal/>
    </border>
    <border>
      <left style="medium">
        <color rgb="FFFFFFFF"/>
      </left>
      <right/>
      <top/>
      <bottom style="medium">
        <color rgb="FFFFFFFF"/>
      </bottom>
      <diagonal/>
    </border>
    <border>
      <left/>
      <right/>
      <top style="thin">
        <color rgb="FF4FADA3"/>
      </top>
      <bottom/>
      <diagonal/>
    </border>
    <border>
      <left/>
      <right/>
      <top style="thin">
        <color theme="3"/>
      </top>
      <bottom/>
      <diagonal/>
    </border>
    <border>
      <left style="medium">
        <color theme="3"/>
      </left>
      <right style="medium">
        <color theme="3"/>
      </right>
      <top style="thin">
        <color theme="3"/>
      </top>
      <bottom style="thin">
        <color theme="0"/>
      </bottom>
      <diagonal/>
    </border>
    <border>
      <left style="medium">
        <color rgb="FFFFFFFF"/>
      </left>
      <right/>
      <top/>
      <bottom/>
      <diagonal/>
    </border>
  </borders>
  <cellStyleXfs count="7">
    <xf numFmtId="0" fontId="0" fillId="0" borderId="0"/>
    <xf numFmtId="0" fontId="4" fillId="0" borderId="0" applyNumberFormat="0" applyFill="0" applyBorder="0" applyAlignment="0" applyProtection="0"/>
    <xf numFmtId="0" fontId="6"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cellStyleXfs>
  <cellXfs count="114">
    <xf numFmtId="0" fontId="0" fillId="0" borderId="0" xfId="0"/>
    <xf numFmtId="0" fontId="2" fillId="2" borderId="0" xfId="0" applyFont="1" applyFill="1"/>
    <xf numFmtId="0" fontId="3" fillId="2" borderId="0" xfId="0" applyFont="1" applyFill="1"/>
    <xf numFmtId="0" fontId="5" fillId="2" borderId="1" xfId="1" applyFont="1" applyFill="1" applyBorder="1"/>
    <xf numFmtId="0" fontId="7" fillId="0" borderId="0" xfId="0" applyFont="1" applyAlignment="1">
      <alignment vertical="center"/>
    </xf>
    <xf numFmtId="0" fontId="10" fillId="0" borderId="0" xfId="0" applyFont="1" applyAlignment="1">
      <alignment vertical="center"/>
    </xf>
    <xf numFmtId="0" fontId="9" fillId="5" borderId="3" xfId="0" applyFont="1" applyFill="1" applyBorder="1" applyAlignment="1">
      <alignment vertical="center" wrapText="1"/>
    </xf>
    <xf numFmtId="3" fontId="9" fillId="5" borderId="4" xfId="0" applyNumberFormat="1" applyFont="1" applyFill="1" applyBorder="1" applyAlignment="1">
      <alignment horizontal="right" vertical="center" wrapText="1"/>
    </xf>
    <xf numFmtId="17" fontId="9" fillId="5" borderId="0" xfId="0" applyNumberFormat="1" applyFont="1" applyFill="1" applyBorder="1" applyAlignment="1">
      <alignment vertical="center" wrapText="1"/>
    </xf>
    <xf numFmtId="0" fontId="5" fillId="0" borderId="0" xfId="1" applyFont="1" applyAlignment="1">
      <alignment horizontal="left" wrapText="1"/>
    </xf>
    <xf numFmtId="0" fontId="5" fillId="0" borderId="0" xfId="1" applyFont="1" applyAlignment="1">
      <alignment horizontal="left"/>
    </xf>
    <xf numFmtId="0" fontId="9" fillId="5" borderId="0" xfId="0" applyFont="1" applyFill="1" applyBorder="1" applyAlignment="1">
      <alignment vertical="center"/>
    </xf>
    <xf numFmtId="0" fontId="9" fillId="5" borderId="0" xfId="0" applyFont="1" applyFill="1" applyBorder="1" applyAlignment="1">
      <alignment vertical="center" wrapText="1"/>
    </xf>
    <xf numFmtId="3" fontId="9" fillId="5" borderId="0" xfId="0" applyNumberFormat="1" applyFont="1" applyFill="1" applyBorder="1" applyAlignment="1">
      <alignment horizontal="right" vertical="center" wrapText="1"/>
    </xf>
    <xf numFmtId="3" fontId="9" fillId="5" borderId="0" xfId="0" applyNumberFormat="1" applyFont="1" applyFill="1" applyBorder="1" applyAlignment="1">
      <alignment horizontal="right" vertical="center"/>
    </xf>
    <xf numFmtId="0" fontId="0" fillId="0" borderId="0" xfId="0" applyBorder="1"/>
    <xf numFmtId="0" fontId="14" fillId="0" borderId="0" xfId="0" applyFont="1"/>
    <xf numFmtId="0" fontId="2" fillId="2" borderId="0" xfId="0" quotePrefix="1" applyFont="1" applyFill="1" applyBorder="1"/>
    <xf numFmtId="1" fontId="2" fillId="2" borderId="0" xfId="0" applyNumberFormat="1" applyFont="1" applyFill="1" applyBorder="1" applyAlignment="1">
      <alignment vertical="center"/>
    </xf>
    <xf numFmtId="0" fontId="14" fillId="2" borderId="0" xfId="0" applyFont="1" applyFill="1"/>
    <xf numFmtId="0" fontId="2" fillId="2" borderId="0" xfId="0" applyFont="1" applyFill="1" applyBorder="1"/>
    <xf numFmtId="165" fontId="9" fillId="6" borderId="0" xfId="0" applyNumberFormat="1" applyFont="1" applyFill="1" applyBorder="1" applyAlignment="1">
      <alignment horizontal="right" vertical="center" wrapText="1"/>
    </xf>
    <xf numFmtId="165" fontId="9" fillId="5" borderId="0" xfId="0" applyNumberFormat="1" applyFont="1" applyFill="1" applyBorder="1" applyAlignment="1">
      <alignment horizontal="right" vertical="center" wrapText="1"/>
    </xf>
    <xf numFmtId="0" fontId="10" fillId="2" borderId="0" xfId="0" applyFont="1" applyFill="1" applyAlignment="1">
      <alignment vertical="center"/>
    </xf>
    <xf numFmtId="0" fontId="17" fillId="2" borderId="0" xfId="1" applyFont="1" applyFill="1" applyAlignment="1">
      <alignment vertical="center"/>
    </xf>
    <xf numFmtId="0" fontId="14" fillId="2" borderId="0" xfId="0" applyFont="1" applyFill="1" applyAlignment="1">
      <alignment vertical="center"/>
    </xf>
    <xf numFmtId="0" fontId="4" fillId="2" borderId="0" xfId="1" applyFill="1" applyAlignment="1">
      <alignment vertical="center"/>
    </xf>
    <xf numFmtId="0" fontId="16" fillId="3" borderId="0" xfId="5" applyFont="1" applyFill="1" applyBorder="1" applyAlignment="1">
      <alignment vertical="center" wrapText="1"/>
    </xf>
    <xf numFmtId="165" fontId="2" fillId="2" borderId="0" xfId="0" applyNumberFormat="1" applyFont="1" applyFill="1" applyBorder="1"/>
    <xf numFmtId="165" fontId="2" fillId="2" borderId="0" xfId="5" applyNumberFormat="1" applyFont="1" applyFill="1" applyBorder="1" applyAlignment="1">
      <alignment horizontal="right"/>
    </xf>
    <xf numFmtId="0" fontId="10" fillId="0" borderId="0" xfId="0" applyFont="1" applyAlignment="1"/>
    <xf numFmtId="0" fontId="2" fillId="2" borderId="0" xfId="0" applyFont="1" applyFill="1" applyAlignment="1">
      <alignment horizontal="center"/>
    </xf>
    <xf numFmtId="0" fontId="14" fillId="2" borderId="0" xfId="0" applyFont="1" applyFill="1" applyAlignment="1"/>
    <xf numFmtId="0" fontId="2" fillId="2" borderId="0" xfId="0" applyFont="1" applyFill="1" applyBorder="1" applyAlignment="1">
      <alignment wrapText="1"/>
    </xf>
    <xf numFmtId="1" fontId="2" fillId="2" borderId="0" xfId="0" applyNumberFormat="1" applyFont="1" applyFill="1"/>
    <xf numFmtId="0" fontId="2" fillId="2" borderId="6" xfId="0" applyFont="1" applyFill="1" applyBorder="1"/>
    <xf numFmtId="0" fontId="3" fillId="2" borderId="0" xfId="0" applyFont="1" applyFill="1" applyBorder="1" applyAlignment="1">
      <alignment vertical="center"/>
    </xf>
    <xf numFmtId="0" fontId="14" fillId="2" borderId="0" xfId="0" applyFont="1" applyFill="1" applyBorder="1" applyAlignment="1">
      <alignment horizontal="left" vertical="center"/>
    </xf>
    <xf numFmtId="0" fontId="2" fillId="2" borderId="0" xfId="0" applyFont="1" applyFill="1" applyAlignment="1">
      <alignment horizontal="justify" vertical="center"/>
    </xf>
    <xf numFmtId="0" fontId="4" fillId="2" borderId="0" xfId="1" applyFill="1"/>
    <xf numFmtId="0" fontId="0" fillId="2" borderId="0" xfId="0" applyFill="1"/>
    <xf numFmtId="0" fontId="16" fillId="3" borderId="0" xfId="0" applyFont="1" applyFill="1"/>
    <xf numFmtId="0" fontId="7" fillId="2" borderId="0" xfId="0" applyFont="1" applyFill="1" applyAlignment="1">
      <alignment vertical="center"/>
    </xf>
    <xf numFmtId="0" fontId="8" fillId="8" borderId="9" xfId="0" applyFont="1" applyFill="1" applyBorder="1" applyAlignment="1">
      <alignment horizontal="center" vertical="center"/>
    </xf>
    <xf numFmtId="0" fontId="8" fillId="8" borderId="9" xfId="0" applyFont="1" applyFill="1" applyBorder="1" applyAlignment="1">
      <alignment horizontal="left" vertical="center"/>
    </xf>
    <xf numFmtId="0" fontId="2" fillId="2" borderId="10" xfId="0" applyFont="1" applyFill="1" applyBorder="1"/>
    <xf numFmtId="165" fontId="2" fillId="2" borderId="10" xfId="0" applyNumberFormat="1" applyFont="1" applyFill="1" applyBorder="1"/>
    <xf numFmtId="165" fontId="2" fillId="2" borderId="10" xfId="5" applyNumberFormat="1" applyFont="1" applyFill="1" applyBorder="1" applyAlignment="1">
      <alignment horizontal="right"/>
    </xf>
    <xf numFmtId="0" fontId="14" fillId="2" borderId="0" xfId="0" applyFont="1" applyFill="1" applyBorder="1" applyAlignment="1">
      <alignment vertical="center"/>
    </xf>
    <xf numFmtId="0" fontId="9" fillId="5" borderId="10" xfId="0" applyFont="1" applyFill="1" applyBorder="1" applyAlignment="1">
      <alignment vertical="center"/>
    </xf>
    <xf numFmtId="0" fontId="8" fillId="4" borderId="0" xfId="0" applyFont="1" applyFill="1" applyBorder="1" applyAlignment="1">
      <alignment vertical="center"/>
    </xf>
    <xf numFmtId="3" fontId="9" fillId="5" borderId="10" xfId="0" applyNumberFormat="1" applyFont="1" applyFill="1" applyBorder="1" applyAlignment="1">
      <alignment horizontal="right" vertical="center"/>
    </xf>
    <xf numFmtId="0" fontId="8" fillId="8" borderId="9" xfId="0" applyFont="1" applyFill="1" applyBorder="1" applyAlignment="1">
      <alignment horizontal="left" vertical="top"/>
    </xf>
    <xf numFmtId="0" fontId="9" fillId="5" borderId="10" xfId="0" applyFont="1" applyFill="1" applyBorder="1" applyAlignment="1">
      <alignment vertical="center" wrapText="1"/>
    </xf>
    <xf numFmtId="3" fontId="9" fillId="5" borderId="10" xfId="0" applyNumberFormat="1" applyFont="1" applyFill="1" applyBorder="1" applyAlignment="1">
      <alignment horizontal="right" vertical="center" wrapText="1"/>
    </xf>
    <xf numFmtId="3" fontId="9" fillId="0" borderId="10" xfId="0" applyNumberFormat="1" applyFont="1" applyFill="1" applyBorder="1" applyAlignment="1">
      <alignment horizontal="right" vertical="center" wrapText="1"/>
    </xf>
    <xf numFmtId="0" fontId="9" fillId="2" borderId="12" xfId="0" applyFont="1" applyFill="1" applyBorder="1" applyAlignment="1">
      <alignment vertical="center" wrapText="1"/>
    </xf>
    <xf numFmtId="0" fontId="9" fillId="2" borderId="12" xfId="0" applyFont="1" applyFill="1" applyBorder="1" applyAlignment="1">
      <alignment horizontal="right" vertical="center" wrapText="1"/>
    </xf>
    <xf numFmtId="0" fontId="9" fillId="5" borderId="13" xfId="0" applyFont="1" applyFill="1" applyBorder="1" applyAlignment="1">
      <alignment vertical="center" wrapText="1"/>
    </xf>
    <xf numFmtId="0" fontId="9" fillId="5" borderId="11" xfId="0" applyFont="1" applyFill="1" applyBorder="1" applyAlignment="1">
      <alignment vertical="center" wrapText="1"/>
    </xf>
    <xf numFmtId="0" fontId="5" fillId="2" borderId="0" xfId="1" applyFont="1" applyFill="1" applyAlignment="1">
      <alignment horizontal="left" wrapText="1"/>
    </xf>
    <xf numFmtId="0" fontId="0" fillId="2" borderId="0" xfId="0" applyFill="1" applyAlignment="1">
      <alignment horizontal="left"/>
    </xf>
    <xf numFmtId="0" fontId="15" fillId="2" borderId="0" xfId="0" applyFont="1" applyFill="1" applyAlignment="1">
      <alignment vertical="center"/>
    </xf>
    <xf numFmtId="0" fontId="15" fillId="2" borderId="5" xfId="0" applyFont="1" applyFill="1" applyBorder="1" applyAlignment="1">
      <alignment vertical="center"/>
    </xf>
    <xf numFmtId="0" fontId="15" fillId="2" borderId="7" xfId="0" applyFont="1" applyFill="1" applyBorder="1" applyAlignment="1">
      <alignment vertical="center"/>
    </xf>
    <xf numFmtId="3" fontId="12" fillId="2" borderId="6" xfId="0" applyNumberFormat="1" applyFont="1" applyFill="1" applyBorder="1" applyAlignment="1">
      <alignment horizontal="right" vertical="center"/>
    </xf>
    <xf numFmtId="3" fontId="2" fillId="2" borderId="0" xfId="4" applyNumberFormat="1" applyFont="1" applyFill="1" applyBorder="1" applyAlignment="1">
      <alignment horizontal="right"/>
    </xf>
    <xf numFmtId="3" fontId="15" fillId="2" borderId="10" xfId="0" applyNumberFormat="1" applyFont="1" applyFill="1" applyBorder="1" applyAlignment="1">
      <alignment horizontal="right"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1" fontId="9" fillId="2" borderId="0" xfId="0" applyNumberFormat="1" applyFont="1" applyFill="1" applyBorder="1" applyAlignment="1">
      <alignment horizontal="right" vertical="center" wrapText="1"/>
    </xf>
    <xf numFmtId="0" fontId="9" fillId="2" borderId="10" xfId="0" applyFont="1" applyFill="1" applyBorder="1" applyAlignment="1">
      <alignment vertical="center" wrapText="1"/>
    </xf>
    <xf numFmtId="0" fontId="9" fillId="2" borderId="8" xfId="0" applyFont="1" applyFill="1" applyBorder="1" applyAlignment="1">
      <alignment horizontal="right" vertical="center" wrapText="1"/>
    </xf>
    <xf numFmtId="1" fontId="9" fillId="2" borderId="8" xfId="0" applyNumberFormat="1" applyFont="1" applyFill="1" applyBorder="1" applyAlignment="1">
      <alignment horizontal="right" vertical="center" wrapText="1"/>
    </xf>
    <xf numFmtId="166" fontId="9" fillId="9" borderId="0" xfId="6" applyNumberFormat="1" applyFont="1" applyFill="1" applyBorder="1" applyAlignment="1">
      <alignment horizontal="right" vertical="center"/>
    </xf>
    <xf numFmtId="166" fontId="9" fillId="9" borderId="0" xfId="4" applyNumberFormat="1" applyFont="1" applyFill="1" applyBorder="1" applyAlignment="1">
      <alignment horizontal="right" vertical="center"/>
    </xf>
    <xf numFmtId="0" fontId="8" fillId="8" borderId="0" xfId="0" applyFont="1" applyFill="1" applyBorder="1" applyAlignment="1">
      <alignment horizontal="left" vertical="top"/>
    </xf>
    <xf numFmtId="166" fontId="9" fillId="9" borderId="14" xfId="4" applyNumberFormat="1" applyFont="1" applyFill="1" applyBorder="1" applyAlignment="1">
      <alignment horizontal="right" vertical="center"/>
    </xf>
    <xf numFmtId="0" fontId="19" fillId="2" borderId="0" xfId="1" applyFont="1" applyFill="1" applyAlignment="1"/>
    <xf numFmtId="165" fontId="2" fillId="2" borderId="0" xfId="0" applyNumberFormat="1" applyFont="1" applyFill="1" applyBorder="1" applyAlignment="1">
      <alignment horizontal="right"/>
    </xf>
    <xf numFmtId="165" fontId="2" fillId="2" borderId="10" xfId="0" applyNumberFormat="1" applyFont="1" applyFill="1" applyBorder="1" applyAlignment="1">
      <alignment horizontal="right"/>
    </xf>
    <xf numFmtId="165" fontId="2" fillId="2" borderId="0" xfId="0" quotePrefix="1" applyNumberFormat="1" applyFont="1" applyFill="1" applyBorder="1" applyAlignment="1">
      <alignment horizontal="right"/>
    </xf>
    <xf numFmtId="0" fontId="10" fillId="2" borderId="0" xfId="0" applyFont="1" applyFill="1" applyAlignment="1">
      <alignment horizontal="left" vertical="top" wrapText="1"/>
    </xf>
    <xf numFmtId="0" fontId="2" fillId="2" borderId="15" xfId="0" applyFont="1" applyFill="1" applyBorder="1"/>
    <xf numFmtId="165" fontId="2" fillId="2" borderId="15" xfId="0" applyNumberFormat="1" applyFont="1" applyFill="1" applyBorder="1"/>
    <xf numFmtId="165" fontId="9" fillId="5" borderId="15" xfId="0" applyNumberFormat="1" applyFont="1" applyFill="1" applyBorder="1" applyAlignment="1">
      <alignment horizontal="right" vertical="center" wrapText="1"/>
    </xf>
    <xf numFmtId="0" fontId="12" fillId="7" borderId="0" xfId="0" applyFont="1" applyFill="1" applyBorder="1" applyAlignment="1">
      <alignment vertical="center" wrapText="1"/>
    </xf>
    <xf numFmtId="0" fontId="20" fillId="7" borderId="0" xfId="0" applyFont="1" applyFill="1" applyBorder="1" applyAlignment="1">
      <alignment vertical="center" wrapText="1"/>
    </xf>
    <xf numFmtId="0" fontId="9" fillId="7" borderId="0" xfId="0" applyFont="1" applyFill="1" applyBorder="1" applyAlignment="1">
      <alignment vertical="center" wrapText="1"/>
    </xf>
    <xf numFmtId="0" fontId="8" fillId="8" borderId="0" xfId="0" applyFont="1" applyFill="1" applyBorder="1" applyAlignment="1">
      <alignment horizontal="left" vertical="center"/>
    </xf>
    <xf numFmtId="0" fontId="16" fillId="3" borderId="16" xfId="0" applyFont="1" applyFill="1" applyBorder="1"/>
    <xf numFmtId="0" fontId="15" fillId="2" borderId="0" xfId="1" applyFont="1" applyFill="1" applyAlignment="1">
      <alignment vertical="center"/>
    </xf>
    <xf numFmtId="0" fontId="22" fillId="2" borderId="0" xfId="0" applyFont="1" applyFill="1" applyAlignment="1">
      <alignment vertical="center"/>
    </xf>
    <xf numFmtId="0" fontId="23" fillId="2" borderId="0" xfId="0" applyFont="1" applyFill="1"/>
    <xf numFmtId="0" fontId="5" fillId="0" borderId="0" xfId="1" applyFont="1" applyBorder="1" applyAlignment="1">
      <alignment horizontal="left" wrapText="1"/>
    </xf>
    <xf numFmtId="0" fontId="14" fillId="2" borderId="17" xfId="0" applyFont="1" applyFill="1" applyBorder="1"/>
    <xf numFmtId="0" fontId="14" fillId="2" borderId="0" xfId="0" applyFont="1" applyFill="1" applyBorder="1" applyAlignment="1"/>
    <xf numFmtId="0" fontId="9" fillId="5" borderId="0" xfId="1" applyFont="1" applyFill="1" applyBorder="1" applyAlignment="1">
      <alignment vertical="center" wrapText="1"/>
    </xf>
    <xf numFmtId="17" fontId="10" fillId="5" borderId="0" xfId="0" applyNumberFormat="1" applyFont="1" applyFill="1" applyBorder="1" applyAlignment="1">
      <alignment vertical="center"/>
    </xf>
    <xf numFmtId="17" fontId="9" fillId="5" borderId="0" xfId="1" applyNumberFormat="1" applyFont="1" applyFill="1" applyBorder="1" applyAlignment="1">
      <alignment vertical="center" wrapText="1"/>
    </xf>
    <xf numFmtId="0" fontId="14" fillId="0" borderId="0" xfId="0" applyFont="1" applyBorder="1"/>
    <xf numFmtId="17" fontId="25" fillId="5" borderId="0" xfId="1" applyNumberFormat="1" applyFont="1" applyFill="1" applyBorder="1" applyAlignment="1">
      <alignment vertical="center"/>
    </xf>
    <xf numFmtId="1" fontId="9" fillId="6" borderId="10" xfId="0" applyNumberFormat="1" applyFont="1" applyFill="1" applyBorder="1" applyAlignment="1">
      <alignment horizontal="right" vertical="center"/>
    </xf>
    <xf numFmtId="1" fontId="9" fillId="6" borderId="10" xfId="0" applyNumberFormat="1" applyFont="1" applyFill="1" applyBorder="1" applyAlignment="1">
      <alignment horizontal="right" vertical="center" wrapText="1"/>
    </xf>
    <xf numFmtId="1" fontId="9" fillId="5" borderId="10" xfId="0" applyNumberFormat="1" applyFont="1" applyFill="1" applyBorder="1" applyAlignment="1">
      <alignment horizontal="right" vertical="center" wrapText="1"/>
    </xf>
    <xf numFmtId="1" fontId="9" fillId="5" borderId="10" xfId="0" applyNumberFormat="1" applyFont="1" applyFill="1" applyBorder="1" applyAlignment="1">
      <alignment horizontal="right" vertical="center"/>
    </xf>
    <xf numFmtId="0" fontId="27" fillId="0" borderId="0" xfId="0" applyFont="1"/>
    <xf numFmtId="0" fontId="19" fillId="2" borderId="0" xfId="1" applyFont="1" applyFill="1" applyAlignment="1">
      <alignment vertical="center"/>
    </xf>
    <xf numFmtId="0" fontId="14" fillId="2" borderId="0" xfId="1" applyFont="1" applyFill="1" applyAlignment="1">
      <alignment vertical="center"/>
    </xf>
    <xf numFmtId="0" fontId="25" fillId="2" borderId="0" xfId="1" applyFont="1" applyFill="1" applyBorder="1"/>
    <xf numFmtId="0" fontId="25" fillId="0" borderId="0" xfId="1" applyFont="1" applyBorder="1" applyAlignment="1">
      <alignment vertical="center"/>
    </xf>
    <xf numFmtId="0" fontId="5" fillId="2" borderId="2" xfId="1" applyFont="1" applyFill="1" applyBorder="1" applyAlignment="1">
      <alignment vertical="top"/>
    </xf>
    <xf numFmtId="0" fontId="2" fillId="2" borderId="0" xfId="0" applyFont="1" applyFill="1" applyAlignment="1">
      <alignment vertical="top"/>
    </xf>
    <xf numFmtId="0" fontId="10" fillId="2" borderId="0" xfId="0" applyFont="1" applyFill="1" applyAlignment="1">
      <alignment horizontal="left" vertical="top" wrapText="1"/>
    </xf>
  </cellXfs>
  <cellStyles count="7">
    <cellStyle name="% 10" xfId="2"/>
    <cellStyle name="Comma 2" xfId="4"/>
    <cellStyle name="Comma 3" xfId="6"/>
    <cellStyle name="Comma 4" xfId="3"/>
    <cellStyle name="Hyperlink" xfId="1" builtinId="8"/>
    <cellStyle name="Normal" xfId="0" builtinId="0"/>
    <cellStyle name="Normal 2" xfId="5"/>
  </cellStyles>
  <dxfs count="101">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1"/>
        <color rgb="FF2C2926"/>
        <name val="Helvetica"/>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theme="0"/>
        </patternFill>
      </fill>
      <alignment horizontal="general" vertical="center" textRotation="0" wrapText="1" indent="0" justifyLastLine="0" shrinkToFit="0" readingOrder="0"/>
    </dxf>
    <dxf>
      <border diagonalUp="0" diagonalDown="0">
        <left style="thin">
          <color theme="0"/>
        </left>
        <right/>
        <top/>
        <bottom style="thin">
          <color theme="3"/>
        </bottom>
      </border>
    </dxf>
    <dxf>
      <fill>
        <patternFill>
          <fgColor indexed="64"/>
          <bgColor theme="0"/>
        </patternFill>
      </fill>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1"/>
        <color rgb="FF000000"/>
        <name val="Helvetica"/>
        <scheme val="none"/>
      </font>
      <fill>
        <patternFill>
          <fgColor indexed="64"/>
          <bgColor theme="0"/>
        </patternFill>
      </fill>
      <alignment horizontal="general" vertical="center" textRotation="0" wrapText="0" indent="0" justifyLastLine="0" shrinkToFit="0" readingOrder="0"/>
    </dxf>
    <dxf>
      <border outline="0">
        <bottom style="thin">
          <color theme="3"/>
        </bottom>
      </border>
    </dxf>
    <dxf>
      <fill>
        <patternFill>
          <fgColor indexed="64"/>
          <bgColor theme="0"/>
        </patternFill>
      </fill>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general" vertical="center" textRotation="0" wrapText="1" indent="0" justifyLastLine="0" shrinkToFit="0" readingOrder="0"/>
      <border diagonalUp="0" diagonalDown="0">
        <left style="medium">
          <color rgb="FFFFFFFF"/>
        </left>
        <right/>
        <top/>
        <bottom style="medium">
          <color rgb="FFFFFFFF"/>
        </bottom>
        <vertical/>
        <horizontal/>
      </border>
    </dxf>
    <dxf>
      <border outline="0">
        <bottom style="thin">
          <color theme="3"/>
        </bottom>
      </border>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border diagonalUp="0" diagonalDown="0">
        <left/>
        <right/>
        <top/>
        <bottom style="medium">
          <color rgb="FF4FADA3"/>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border diagonalUp="0" diagonalDown="0">
        <left/>
        <right/>
        <top/>
        <bottom style="medium">
          <color rgb="FF4FADA3"/>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border diagonalUp="0" diagonalDown="0">
        <left/>
        <right/>
        <top/>
        <bottom style="medium">
          <color rgb="FF4FADA3"/>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border diagonalUp="0" diagonalDown="0">
        <left/>
        <right/>
        <top/>
        <bottom style="medium">
          <color rgb="FF4FADA3"/>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border diagonalUp="0" diagonalDown="0">
        <left/>
        <right/>
        <top/>
        <bottom style="medium">
          <color rgb="FF4FADA3"/>
        </bottom>
        <vertical/>
        <horizontal/>
      </border>
    </dxf>
    <dxf>
      <font>
        <b val="0"/>
        <i val="0"/>
        <strike val="0"/>
        <condense val="0"/>
        <extend val="0"/>
        <outline val="0"/>
        <shadow val="0"/>
        <u val="none"/>
        <vertAlign val="baseline"/>
        <sz val="11"/>
        <color rgb="FF2C2926"/>
        <name val="Helvetica"/>
        <scheme val="none"/>
      </font>
      <numFmt numFmtId="3" formatCode="#,##0"/>
      <fill>
        <patternFill patternType="solid">
          <fgColor indexed="64"/>
          <bgColor rgb="FFFFFFFF"/>
        </patternFill>
      </fill>
      <alignment horizontal="right" vertical="center" textRotation="0" wrapText="1" indent="0" justifyLastLine="0" shrinkToFit="0" readingOrder="0"/>
      <border diagonalUp="0" diagonalDown="0">
        <left/>
        <right/>
        <top/>
        <bottom style="medium">
          <color rgb="FF4FADA3"/>
        </bottom>
        <vertical/>
        <horizontal/>
      </border>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general" vertical="center" textRotation="0" wrapText="1" indent="0" justifyLastLine="0" shrinkToFit="0" readingOrder="0"/>
      <border diagonalUp="0" diagonalDown="0">
        <left/>
        <right/>
        <top/>
        <bottom style="medium">
          <color rgb="FF4FADA3"/>
        </bottom>
        <vertical/>
        <horizontal/>
      </border>
    </dxf>
    <dxf>
      <border diagonalUp="0" diagonalDown="0">
        <top/>
        <bottom style="thin">
          <color theme="3"/>
        </bottom>
      </border>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border outline="0">
        <bottom style="medium">
          <color rgb="FFFFFFFF"/>
        </bottom>
      </border>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3" formatCode="#,##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3" formatCode="#,##0"/>
      <fill>
        <patternFill patternType="solid">
          <fgColor indexed="64"/>
          <bgColor theme="0"/>
        </patternFill>
      </fill>
      <alignment horizontal="right" vertical="center" textRotation="0" wrapText="0" indent="0" justifyLastLine="0" shrinkToFit="0" readingOrder="0"/>
    </dxf>
    <dxf>
      <border outline="0">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theme="0"/>
        <name val="Helvetica"/>
        <scheme val="none"/>
      </font>
      <fill>
        <patternFill patternType="solid">
          <fgColor indexed="64"/>
          <bgColor rgb="FF009999"/>
        </patternFill>
      </fill>
      <alignment horizontal="center" vertical="center" textRotation="0" wrapText="0" indent="0" justifyLastLine="0" shrinkToFit="0" readingOrder="0"/>
      <border diagonalUp="0" diagonalDown="0" outline="0">
        <left style="medium">
          <color theme="0"/>
        </left>
        <right style="medium">
          <color theme="0"/>
        </right>
        <top/>
        <bottom/>
      </border>
    </dxf>
    <dxf>
      <numFmt numFmtId="3" formatCode="#,##0"/>
    </dxf>
    <dxf>
      <numFmt numFmtId="3" formatCode="#,##0"/>
    </dxf>
    <dxf>
      <numFmt numFmtId="3" formatCode="#,##0"/>
    </dxf>
    <dxf>
      <border diagonalUp="0" diagonalDown="0">
        <left style="medium">
          <color rgb="FFFFFFFF"/>
        </left>
        <right style="medium">
          <color rgb="FFFFFFFF"/>
        </right>
        <top style="medium">
          <color rgb="FFFFFFFF"/>
        </top>
        <bottom style="thin">
          <color theme="3"/>
        </bottom>
      </border>
    </dxf>
    <dxf>
      <border outline="0">
        <bottom style="medium">
          <color rgb="FFFFFFFF"/>
        </bottom>
      </border>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0" indent="0" justifyLastLine="0" shrinkToFit="0" readingOrder="0"/>
    </dxf>
    <dxf>
      <border diagonalUp="0" diagonalDown="0">
        <left/>
        <right style="medium">
          <color rgb="FFFFFFFF"/>
        </right>
        <top/>
        <bottom style="thin">
          <color theme="3"/>
        </bottom>
      </border>
    </dxf>
    <dxf>
      <font>
        <b/>
        <i val="0"/>
        <strike val="0"/>
        <condense val="0"/>
        <extend val="0"/>
        <outline val="0"/>
        <shadow val="0"/>
        <u val="none"/>
        <vertAlign val="baseline"/>
        <sz val="11"/>
        <color rgb="FFFFFFFF"/>
        <name val="Helvetica"/>
        <scheme val="none"/>
      </font>
      <fill>
        <patternFill patternType="solid">
          <fgColor indexed="64"/>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3"/>
        </top>
        <bottom/>
      </border>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 formatCode="0"/>
      <fill>
        <patternFill patternType="solid">
          <fgColor indexed="64"/>
          <bgColor theme="0"/>
        </patternFill>
      </fill>
      <alignment horizontal="general" vertical="center" textRotation="0" wrapText="0" indent="0" justifyLastLine="0" shrinkToFit="0" readingOrder="0"/>
      <border diagonalUp="0" diagonalDown="0">
        <left/>
        <right/>
        <top style="thin">
          <color theme="3"/>
        </top>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style="thin">
          <color theme="3"/>
        </top>
        <bottom/>
      </border>
    </dxf>
    <dxf>
      <border diagonalUp="0" diagonalDown="0">
        <left/>
        <right style="medium">
          <color theme="0"/>
        </right>
        <top/>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2"/>
        </patternFill>
      </fill>
      <alignment horizontal="general" vertical="center" textRotation="0" wrapText="0"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dxf>
    <dxf>
      <font>
        <b val="0"/>
        <i val="0"/>
        <strike val="0"/>
        <condense val="0"/>
        <extend val="0"/>
        <outline val="0"/>
        <shadow val="0"/>
        <u val="none"/>
        <vertAlign val="baseline"/>
        <sz val="11"/>
        <color theme="1"/>
        <name val="Helvetica"/>
        <scheme val="none"/>
      </font>
      <fill>
        <patternFill patternType="solid">
          <fgColor indexed="64"/>
          <bgColor theme="0"/>
        </patternFill>
      </fill>
    </dxf>
    <dxf>
      <border outline="0">
        <bottom style="thin">
          <color theme="3"/>
        </bottom>
      </border>
    </dxf>
    <dxf>
      <font>
        <b val="0"/>
        <i val="0"/>
        <strike val="0"/>
        <condense val="0"/>
        <extend val="0"/>
        <outline val="0"/>
        <shadow val="0"/>
        <u val="none"/>
        <vertAlign val="baseline"/>
        <sz val="11"/>
        <color theme="1"/>
        <name val="Helvetica"/>
        <scheme val="none"/>
      </font>
      <fill>
        <patternFill patternType="solid">
          <fgColor indexed="64"/>
          <bgColor theme="0"/>
        </patternFill>
      </fill>
    </dxf>
    <dxf>
      <font>
        <b/>
        <i val="0"/>
        <strike val="0"/>
        <condense val="0"/>
        <extend val="0"/>
        <outline val="0"/>
        <shadow val="0"/>
        <u val="none"/>
        <vertAlign val="baseline"/>
        <sz val="11"/>
        <color theme="0"/>
        <name val="Helvetica"/>
        <scheme val="none"/>
      </font>
      <fill>
        <patternFill patternType="solid">
          <fgColor indexed="64"/>
          <bgColor theme="3"/>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theme="3"/>
        </bottom>
        <vertical/>
        <horizontal/>
      </border>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bottom style="thin">
          <color theme="3"/>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thin">
          <color theme="3"/>
        </bottom>
        <vertical/>
        <horizontal/>
      </border>
    </dxf>
    <dxf>
      <font>
        <b val="0"/>
        <i val="0"/>
        <strike val="0"/>
        <condense val="0"/>
        <extend val="0"/>
        <outline val="0"/>
        <shadow val="0"/>
        <u val="none"/>
        <vertAlign val="baseline"/>
        <sz val="11"/>
        <color theme="1"/>
        <name val="Helvetica"/>
        <scheme val="none"/>
      </font>
      <numFmt numFmtId="165" formatCode="0.0"/>
      <fill>
        <patternFill patternType="solid">
          <fgColor indexed="64"/>
          <bgColor theme="0"/>
        </patternFill>
      </fill>
      <border diagonalUp="0" diagonalDown="0">
        <left/>
        <right/>
        <top/>
        <bottom style="thin">
          <color theme="3"/>
        </bottom>
        <vertical/>
        <horizontal/>
      </border>
    </dxf>
    <dxf>
      <font>
        <b val="0"/>
        <i val="0"/>
        <strike val="0"/>
        <condense val="0"/>
        <extend val="0"/>
        <outline val="0"/>
        <shadow val="0"/>
        <u val="none"/>
        <vertAlign val="baseline"/>
        <sz val="11"/>
        <color theme="1"/>
        <name val="Helvetica"/>
        <scheme val="none"/>
      </font>
      <fill>
        <patternFill patternType="solid">
          <fgColor indexed="64"/>
          <bgColor theme="0"/>
        </patternFill>
      </fill>
      <border diagonalUp="0" diagonalDown="0">
        <left/>
        <right/>
        <top/>
        <bottom style="thin">
          <color theme="3"/>
        </bottom>
        <vertical/>
        <horizontal/>
      </border>
    </dxf>
    <dxf>
      <border diagonalUp="0" diagonalDown="0">
        <left/>
        <right/>
        <top/>
        <bottom style="thin">
          <color theme="3"/>
        </bottom>
      </border>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val="0"/>
        <i val="0"/>
        <strike val="0"/>
        <condense val="0"/>
        <extend val="0"/>
        <outline val="0"/>
        <shadow val="0"/>
        <u val="none"/>
        <vertAlign val="baseline"/>
        <sz val="11"/>
        <color rgb="FF2C2926"/>
        <name val="Helvetica"/>
        <scheme val="none"/>
      </font>
      <numFmt numFmtId="22" formatCode="mmm\-yy"/>
      <fill>
        <patternFill patternType="solid">
          <fgColor indexed="64"/>
          <bgColor rgb="FFFFFFFF"/>
        </patternFill>
      </fill>
      <alignment horizontal="general" vertical="center" textRotation="0" wrapText="1" indent="0" justifyLastLine="0" shrinkToFit="0" readingOrder="0"/>
    </dxf>
    <dxf>
      <border diagonalUp="0" diagonalDown="0">
        <left style="thin">
          <color theme="0"/>
        </left>
        <right/>
        <top/>
        <bottom style="thin">
          <color theme="3"/>
        </bottom>
      </border>
    </dxf>
    <dxf>
      <font>
        <b val="0"/>
        <i val="0"/>
        <strike val="0"/>
        <condense val="0"/>
        <extend val="0"/>
        <outline val="0"/>
        <shadow val="0"/>
        <u val="none"/>
        <vertAlign val="baseline"/>
        <sz val="11"/>
        <color rgb="FF2C2926"/>
        <name val="Helvetica"/>
        <scheme val="none"/>
      </font>
      <fill>
        <patternFill patternType="solid">
          <fgColor indexed="64"/>
          <bgColor rgb="FFFFFFFF"/>
        </patternFill>
      </fill>
      <alignment horizontal="right" vertical="center" textRotation="0" wrapText="1" indent="0" justifyLastLine="0" shrinkToFit="0" readingOrder="0"/>
    </dxf>
    <dxf>
      <font>
        <b/>
        <i val="0"/>
        <strike val="0"/>
        <condense val="0"/>
        <extend val="0"/>
        <outline val="0"/>
        <shadow val="0"/>
        <u val="none"/>
        <vertAlign val="baseline"/>
        <sz val="11"/>
        <color rgb="FFFFFFFF"/>
        <name val="Helvetica"/>
        <scheme val="none"/>
      </font>
      <fill>
        <patternFill patternType="solid">
          <fgColor rgb="FF000000"/>
          <bgColor rgb="FF4FADA3"/>
        </patternFill>
      </fill>
      <alignment horizontal="center" vertical="center" textRotation="0" wrapText="0" indent="0" justifyLastLine="0" shrinkToFit="0" readingOrder="0"/>
    </dxf>
    <dxf>
      <font>
        <b/>
        <i val="0"/>
      </font>
      <fill>
        <patternFill>
          <bgColor theme="3"/>
        </patternFill>
      </fill>
    </dxf>
    <dxf>
      <border>
        <bottom style="thin">
          <color auto="1"/>
        </bottom>
      </border>
    </dxf>
    <dxf>
      <fill>
        <patternFill>
          <bgColor theme="3"/>
        </patternFill>
      </fill>
    </dxf>
    <dxf>
      <border>
        <bottom style="thin">
          <color auto="1"/>
        </bottom>
      </border>
    </dxf>
    <dxf>
      <font>
        <b/>
        <i val="0"/>
      </font>
      <fill>
        <patternFill>
          <bgColor theme="3"/>
        </patternFill>
      </fill>
    </dxf>
    <dxf>
      <border>
        <bottom style="thin">
          <color auto="1"/>
        </bottom>
      </border>
    </dxf>
    <dxf>
      <font>
        <b/>
        <i val="0"/>
      </font>
      <fill>
        <patternFill>
          <bgColor theme="3"/>
        </patternFill>
      </fill>
    </dxf>
    <dxf>
      <border>
        <bottom style="thin">
          <color auto="1"/>
        </bottom>
      </border>
    </dxf>
  </dxfs>
  <tableStyles count="4" defaultTableStyle="Table Style 1" defaultPivotStyle="PivotStyleLight16">
    <tableStyle name="SFC" pivot="0" count="2">
      <tableStyleElement type="wholeTable" dxfId="100"/>
      <tableStyleElement type="headerRow" dxfId="99"/>
    </tableStyle>
    <tableStyle name="SFC 2" pivot="0" count="2">
      <tableStyleElement type="wholeTable" dxfId="98"/>
      <tableStyleElement type="headerRow" dxfId="97"/>
    </tableStyle>
    <tableStyle name="Table Style 1" pivot="0" count="2">
      <tableStyleElement type="wholeTable" dxfId="96"/>
      <tableStyleElement type="headerRow" dxfId="95"/>
    </tableStyle>
    <tableStyle name="Table Style 1 2" pivot="0" count="2">
      <tableStyleElement type="wholeTable" dxfId="94"/>
      <tableStyleElement type="headerRow" dxfId="93"/>
    </tableStyle>
  </tableStyles>
  <colors>
    <mruColors>
      <color rgb="FF0000EE"/>
      <color rgb="FFE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sharedStrings" Target="sharedString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tyles" Target="style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theme" Target="theme/theme1.xml" Id="rId14" /><Relationship Type="http://schemas.openxmlformats.org/officeDocument/2006/relationships/customXml" Target="/customXML/item2.xml" Id="R0ea0ca5fbef04b2c"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829523809523808E-2"/>
          <c:y val="2.5693790849673201E-2"/>
          <c:w val="0.87040063492063491"/>
          <c:h val="0.748190522875817"/>
        </c:manualLayout>
      </c:layout>
      <c:lineChart>
        <c:grouping val="standard"/>
        <c:varyColors val="0"/>
        <c:ser>
          <c:idx val="1"/>
          <c:order val="0"/>
          <c:tx>
            <c:v>December 2021</c:v>
          </c:tx>
          <c:spPr>
            <a:ln w="28575" cap="rnd">
              <a:solidFill>
                <a:schemeClr val="accent1"/>
              </a:solidFill>
              <a:prstDash val="sysDash"/>
              <a:round/>
            </a:ln>
            <a:effectLst/>
          </c:spPr>
          <c:marker>
            <c:symbol val="none"/>
          </c:marker>
          <c:cat>
            <c:strRef>
              <c:f>'Figure 2'!$A$21:$A$49</c:f>
              <c:strCache>
                <c:ptCount val="29"/>
                <c:pt idx="0">
                  <c:v>2021Q1</c:v>
                </c:pt>
                <c:pt idx="1">
                  <c:v>2021Q2</c:v>
                </c:pt>
                <c:pt idx="2">
                  <c:v>2021Q3</c:v>
                </c:pt>
                <c:pt idx="3">
                  <c:v>2021Q4</c:v>
                </c:pt>
                <c:pt idx="4">
                  <c:v>2022Q1</c:v>
                </c:pt>
                <c:pt idx="5">
                  <c:v>2022Q2</c:v>
                </c:pt>
                <c:pt idx="6">
                  <c:v>2022Q3</c:v>
                </c:pt>
                <c:pt idx="7">
                  <c:v>2022Q4</c:v>
                </c:pt>
                <c:pt idx="8">
                  <c:v>2023Q1</c:v>
                </c:pt>
                <c:pt idx="9">
                  <c:v>2023Q2</c:v>
                </c:pt>
                <c:pt idx="10">
                  <c:v>2023Q3</c:v>
                </c:pt>
                <c:pt idx="11">
                  <c:v>2023Q4</c:v>
                </c:pt>
                <c:pt idx="12">
                  <c:v>2024Q1</c:v>
                </c:pt>
                <c:pt idx="13">
                  <c:v>2024Q2</c:v>
                </c:pt>
                <c:pt idx="14">
                  <c:v>2024Q3</c:v>
                </c:pt>
                <c:pt idx="15">
                  <c:v>2024Q4</c:v>
                </c:pt>
                <c:pt idx="16">
                  <c:v>2025Q1</c:v>
                </c:pt>
                <c:pt idx="17">
                  <c:v>2025Q2</c:v>
                </c:pt>
                <c:pt idx="18">
                  <c:v>2025Q3</c:v>
                </c:pt>
                <c:pt idx="19">
                  <c:v>2025Q4</c:v>
                </c:pt>
                <c:pt idx="20">
                  <c:v>2026Q1</c:v>
                </c:pt>
                <c:pt idx="21">
                  <c:v>2026Q2</c:v>
                </c:pt>
                <c:pt idx="22">
                  <c:v>2026Q3</c:v>
                </c:pt>
                <c:pt idx="23">
                  <c:v>2026Q4</c:v>
                </c:pt>
                <c:pt idx="24">
                  <c:v>2027Q1</c:v>
                </c:pt>
                <c:pt idx="25">
                  <c:v>2027Q2</c:v>
                </c:pt>
                <c:pt idx="26">
                  <c:v>2027Q3</c:v>
                </c:pt>
                <c:pt idx="27">
                  <c:v>2027Q4</c:v>
                </c:pt>
                <c:pt idx="28">
                  <c:v>2028Q1</c:v>
                </c:pt>
              </c:strCache>
            </c:strRef>
          </c:cat>
          <c:val>
            <c:numRef>
              <c:f>'Figure 2'!$E$21:$E$49</c:f>
              <c:numCache>
                <c:formatCode>0.0</c:formatCode>
                <c:ptCount val="29"/>
                <c:pt idx="2">
                  <c:v>2.7639049440636221</c:v>
                </c:pt>
                <c:pt idx="3">
                  <c:v>3.9597738715295705</c:v>
                </c:pt>
                <c:pt idx="4">
                  <c:v>4.3282777733169242</c:v>
                </c:pt>
                <c:pt idx="5">
                  <c:v>4.4199326592576416</c:v>
                </c:pt>
                <c:pt idx="6">
                  <c:v>3.8798302250125705</c:v>
                </c:pt>
                <c:pt idx="7">
                  <c:v>3.3340963557333625</c:v>
                </c:pt>
                <c:pt idx="8">
                  <c:v>3.0925834137308206</c:v>
                </c:pt>
                <c:pt idx="9">
                  <c:v>2.6493142214243814</c:v>
                </c:pt>
                <c:pt idx="10">
                  <c:v>2.3665575282426854</c:v>
                </c:pt>
                <c:pt idx="11">
                  <c:v>2.202927590213255</c:v>
                </c:pt>
                <c:pt idx="12">
                  <c:v>2.1416137657390477</c:v>
                </c:pt>
                <c:pt idx="13">
                  <c:v>2.0862154742702144</c:v>
                </c:pt>
                <c:pt idx="14">
                  <c:v>2.0185407503302555</c:v>
                </c:pt>
                <c:pt idx="15">
                  <c:v>1.9999999999999796</c:v>
                </c:pt>
                <c:pt idx="16">
                  <c:v>2.0000000000000018</c:v>
                </c:pt>
                <c:pt idx="17">
                  <c:v>2.0000000000000018</c:v>
                </c:pt>
                <c:pt idx="18">
                  <c:v>2.0000000000000018</c:v>
                </c:pt>
                <c:pt idx="19">
                  <c:v>2.0000000000000018</c:v>
                </c:pt>
                <c:pt idx="20">
                  <c:v>1.9999999999999796</c:v>
                </c:pt>
                <c:pt idx="21">
                  <c:v>1.9999999999999796</c:v>
                </c:pt>
                <c:pt idx="22">
                  <c:v>1.9999999999999796</c:v>
                </c:pt>
                <c:pt idx="23">
                  <c:v>2.0000000000000018</c:v>
                </c:pt>
                <c:pt idx="24">
                  <c:v>2.0000000000000018</c:v>
                </c:pt>
              </c:numCache>
            </c:numRef>
          </c:val>
          <c:smooth val="0"/>
          <c:extLst>
            <c:ext xmlns:c16="http://schemas.microsoft.com/office/drawing/2014/chart" uri="{C3380CC4-5D6E-409C-BE32-E72D297353CC}">
              <c16:uniqueId val="{00000000-96BE-4A7B-8199-1275E42AF7C6}"/>
            </c:ext>
          </c:extLst>
        </c:ser>
        <c:ser>
          <c:idx val="0"/>
          <c:order val="1"/>
          <c:tx>
            <c:v>Dec-21 (outturn)</c:v>
          </c:tx>
          <c:spPr>
            <a:ln w="28575" cap="rnd">
              <a:solidFill>
                <a:schemeClr val="accent1"/>
              </a:solidFill>
              <a:round/>
            </a:ln>
            <a:effectLst/>
          </c:spPr>
          <c:marker>
            <c:symbol val="none"/>
          </c:marker>
          <c:cat>
            <c:strRef>
              <c:f>'Figure 2'!$A$21:$A$49</c:f>
              <c:strCache>
                <c:ptCount val="29"/>
                <c:pt idx="0">
                  <c:v>2021Q1</c:v>
                </c:pt>
                <c:pt idx="1">
                  <c:v>2021Q2</c:v>
                </c:pt>
                <c:pt idx="2">
                  <c:v>2021Q3</c:v>
                </c:pt>
                <c:pt idx="3">
                  <c:v>2021Q4</c:v>
                </c:pt>
                <c:pt idx="4">
                  <c:v>2022Q1</c:v>
                </c:pt>
                <c:pt idx="5">
                  <c:v>2022Q2</c:v>
                </c:pt>
                <c:pt idx="6">
                  <c:v>2022Q3</c:v>
                </c:pt>
                <c:pt idx="7">
                  <c:v>2022Q4</c:v>
                </c:pt>
                <c:pt idx="8">
                  <c:v>2023Q1</c:v>
                </c:pt>
                <c:pt idx="9">
                  <c:v>2023Q2</c:v>
                </c:pt>
                <c:pt idx="10">
                  <c:v>2023Q3</c:v>
                </c:pt>
                <c:pt idx="11">
                  <c:v>2023Q4</c:v>
                </c:pt>
                <c:pt idx="12">
                  <c:v>2024Q1</c:v>
                </c:pt>
                <c:pt idx="13">
                  <c:v>2024Q2</c:v>
                </c:pt>
                <c:pt idx="14">
                  <c:v>2024Q3</c:v>
                </c:pt>
                <c:pt idx="15">
                  <c:v>2024Q4</c:v>
                </c:pt>
                <c:pt idx="16">
                  <c:v>2025Q1</c:v>
                </c:pt>
                <c:pt idx="17">
                  <c:v>2025Q2</c:v>
                </c:pt>
                <c:pt idx="18">
                  <c:v>2025Q3</c:v>
                </c:pt>
                <c:pt idx="19">
                  <c:v>2025Q4</c:v>
                </c:pt>
                <c:pt idx="20">
                  <c:v>2026Q1</c:v>
                </c:pt>
                <c:pt idx="21">
                  <c:v>2026Q2</c:v>
                </c:pt>
                <c:pt idx="22">
                  <c:v>2026Q3</c:v>
                </c:pt>
                <c:pt idx="23">
                  <c:v>2026Q4</c:v>
                </c:pt>
                <c:pt idx="24">
                  <c:v>2027Q1</c:v>
                </c:pt>
                <c:pt idx="25">
                  <c:v>2027Q2</c:v>
                </c:pt>
                <c:pt idx="26">
                  <c:v>2027Q3</c:v>
                </c:pt>
                <c:pt idx="27">
                  <c:v>2027Q4</c:v>
                </c:pt>
                <c:pt idx="28">
                  <c:v>2028Q1</c:v>
                </c:pt>
              </c:strCache>
            </c:strRef>
          </c:cat>
          <c:val>
            <c:numLit>
              <c:formatCode>General</c:formatCode>
              <c:ptCount val="21"/>
              <c:pt idx="0">
                <c:v>0.60958186493951239</c:v>
              </c:pt>
              <c:pt idx="1">
                <c:v>2.0512376021238454</c:v>
              </c:pt>
              <c:pt idx="2">
                <c:v>2.7639049440636221</c:v>
              </c:pt>
            </c:numLit>
          </c:val>
          <c:smooth val="0"/>
          <c:extLst>
            <c:ext xmlns:c16="http://schemas.microsoft.com/office/drawing/2014/chart" uri="{C3380CC4-5D6E-409C-BE32-E72D297353CC}">
              <c16:uniqueId val="{00000001-96BE-4A7B-8199-1275E42AF7C6}"/>
            </c:ext>
          </c:extLst>
        </c:ser>
        <c:ser>
          <c:idx val="2"/>
          <c:order val="2"/>
          <c:tx>
            <c:v>May 2022</c:v>
          </c:tx>
          <c:spPr>
            <a:ln w="28575" cap="rnd">
              <a:solidFill>
                <a:schemeClr val="tx2"/>
              </a:solidFill>
              <a:prstDash val="sysDash"/>
              <a:round/>
            </a:ln>
            <a:effectLst/>
          </c:spPr>
          <c:marker>
            <c:symbol val="none"/>
          </c:marker>
          <c:cat>
            <c:strRef>
              <c:f>'Figure 2'!$A$21:$A$49</c:f>
              <c:strCache>
                <c:ptCount val="29"/>
                <c:pt idx="0">
                  <c:v>2021Q1</c:v>
                </c:pt>
                <c:pt idx="1">
                  <c:v>2021Q2</c:v>
                </c:pt>
                <c:pt idx="2">
                  <c:v>2021Q3</c:v>
                </c:pt>
                <c:pt idx="3">
                  <c:v>2021Q4</c:v>
                </c:pt>
                <c:pt idx="4">
                  <c:v>2022Q1</c:v>
                </c:pt>
                <c:pt idx="5">
                  <c:v>2022Q2</c:v>
                </c:pt>
                <c:pt idx="6">
                  <c:v>2022Q3</c:v>
                </c:pt>
                <c:pt idx="7">
                  <c:v>2022Q4</c:v>
                </c:pt>
                <c:pt idx="8">
                  <c:v>2023Q1</c:v>
                </c:pt>
                <c:pt idx="9">
                  <c:v>2023Q2</c:v>
                </c:pt>
                <c:pt idx="10">
                  <c:v>2023Q3</c:v>
                </c:pt>
                <c:pt idx="11">
                  <c:v>2023Q4</c:v>
                </c:pt>
                <c:pt idx="12">
                  <c:v>2024Q1</c:v>
                </c:pt>
                <c:pt idx="13">
                  <c:v>2024Q2</c:v>
                </c:pt>
                <c:pt idx="14">
                  <c:v>2024Q3</c:v>
                </c:pt>
                <c:pt idx="15">
                  <c:v>2024Q4</c:v>
                </c:pt>
                <c:pt idx="16">
                  <c:v>2025Q1</c:v>
                </c:pt>
                <c:pt idx="17">
                  <c:v>2025Q2</c:v>
                </c:pt>
                <c:pt idx="18">
                  <c:v>2025Q3</c:v>
                </c:pt>
                <c:pt idx="19">
                  <c:v>2025Q4</c:v>
                </c:pt>
                <c:pt idx="20">
                  <c:v>2026Q1</c:v>
                </c:pt>
                <c:pt idx="21">
                  <c:v>2026Q2</c:v>
                </c:pt>
                <c:pt idx="22">
                  <c:v>2026Q3</c:v>
                </c:pt>
                <c:pt idx="23">
                  <c:v>2026Q4</c:v>
                </c:pt>
                <c:pt idx="24">
                  <c:v>2027Q1</c:v>
                </c:pt>
                <c:pt idx="25">
                  <c:v>2027Q2</c:v>
                </c:pt>
                <c:pt idx="26">
                  <c:v>2027Q3</c:v>
                </c:pt>
                <c:pt idx="27">
                  <c:v>2027Q4</c:v>
                </c:pt>
                <c:pt idx="28">
                  <c:v>2028Q1</c:v>
                </c:pt>
              </c:strCache>
            </c:strRef>
          </c:cat>
          <c:val>
            <c:numRef>
              <c:f>'Figure 2'!$C$21:$C$49</c:f>
              <c:numCache>
                <c:formatCode>0.0</c:formatCode>
                <c:ptCount val="29"/>
                <c:pt idx="3">
                  <c:v>4.9074484508506302</c:v>
                </c:pt>
                <c:pt idx="4">
                  <c:v>5.7862572011588176</c:v>
                </c:pt>
                <c:pt idx="5">
                  <c:v>7.7157177836787882</c:v>
                </c:pt>
                <c:pt idx="6">
                  <c:v>7.4762410227509735</c:v>
                </c:pt>
                <c:pt idx="7">
                  <c:v>8.7308729774065785</c:v>
                </c:pt>
                <c:pt idx="8">
                  <c:v>8.0860474250570071</c:v>
                </c:pt>
                <c:pt idx="9">
                  <c:v>3.5227434027095939</c:v>
                </c:pt>
                <c:pt idx="10">
                  <c:v>3.3502550734390679</c:v>
                </c:pt>
                <c:pt idx="11">
                  <c:v>1.4544945106311324</c:v>
                </c:pt>
                <c:pt idx="12">
                  <c:v>1.2025797505280877</c:v>
                </c:pt>
                <c:pt idx="13">
                  <c:v>1.7101235096673051</c:v>
                </c:pt>
                <c:pt idx="14">
                  <c:v>1.6203362621562745</c:v>
                </c:pt>
                <c:pt idx="15">
                  <c:v>1.6086816160522543</c:v>
                </c:pt>
                <c:pt idx="16">
                  <c:v>1.6655614035327782</c:v>
                </c:pt>
                <c:pt idx="17">
                  <c:v>1.9049596874651797</c:v>
                </c:pt>
                <c:pt idx="18">
                  <c:v>1.9475930678333198</c:v>
                </c:pt>
                <c:pt idx="19">
                  <c:v>2.000000000000024</c:v>
                </c:pt>
                <c:pt idx="20">
                  <c:v>2.0000000000000018</c:v>
                </c:pt>
                <c:pt idx="21">
                  <c:v>2.000000000000024</c:v>
                </c:pt>
                <c:pt idx="22">
                  <c:v>2.0000000000000018</c:v>
                </c:pt>
                <c:pt idx="23">
                  <c:v>2.0000000000000018</c:v>
                </c:pt>
                <c:pt idx="24">
                  <c:v>2.0000000000000018</c:v>
                </c:pt>
                <c:pt idx="25">
                  <c:v>2</c:v>
                </c:pt>
                <c:pt idx="26">
                  <c:v>2</c:v>
                </c:pt>
                <c:pt idx="27">
                  <c:v>2</c:v>
                </c:pt>
                <c:pt idx="28">
                  <c:v>2</c:v>
                </c:pt>
              </c:numCache>
            </c:numRef>
          </c:val>
          <c:smooth val="0"/>
          <c:extLst>
            <c:ext xmlns:c16="http://schemas.microsoft.com/office/drawing/2014/chart" uri="{C3380CC4-5D6E-409C-BE32-E72D297353CC}">
              <c16:uniqueId val="{00000002-96BE-4A7B-8199-1275E42AF7C6}"/>
            </c:ext>
          </c:extLst>
        </c:ser>
        <c:ser>
          <c:idx val="4"/>
          <c:order val="3"/>
          <c:tx>
            <c:v>Outturn</c:v>
          </c:tx>
          <c:spPr>
            <a:ln w="28575" cap="rnd">
              <a:solidFill>
                <a:schemeClr val="tx2"/>
              </a:solidFill>
              <a:round/>
            </a:ln>
            <a:effectLst/>
          </c:spPr>
          <c:marker>
            <c:symbol val="none"/>
          </c:marker>
          <c:cat>
            <c:strRef>
              <c:f>'Figure 2'!$A$21:$A$49</c:f>
              <c:strCache>
                <c:ptCount val="29"/>
                <c:pt idx="0">
                  <c:v>2021Q1</c:v>
                </c:pt>
                <c:pt idx="1">
                  <c:v>2021Q2</c:v>
                </c:pt>
                <c:pt idx="2">
                  <c:v>2021Q3</c:v>
                </c:pt>
                <c:pt idx="3">
                  <c:v>2021Q4</c:v>
                </c:pt>
                <c:pt idx="4">
                  <c:v>2022Q1</c:v>
                </c:pt>
                <c:pt idx="5">
                  <c:v>2022Q2</c:v>
                </c:pt>
                <c:pt idx="6">
                  <c:v>2022Q3</c:v>
                </c:pt>
                <c:pt idx="7">
                  <c:v>2022Q4</c:v>
                </c:pt>
                <c:pt idx="8">
                  <c:v>2023Q1</c:v>
                </c:pt>
                <c:pt idx="9">
                  <c:v>2023Q2</c:v>
                </c:pt>
                <c:pt idx="10">
                  <c:v>2023Q3</c:v>
                </c:pt>
                <c:pt idx="11">
                  <c:v>2023Q4</c:v>
                </c:pt>
                <c:pt idx="12">
                  <c:v>2024Q1</c:v>
                </c:pt>
                <c:pt idx="13">
                  <c:v>2024Q2</c:v>
                </c:pt>
                <c:pt idx="14">
                  <c:v>2024Q3</c:v>
                </c:pt>
                <c:pt idx="15">
                  <c:v>2024Q4</c:v>
                </c:pt>
                <c:pt idx="16">
                  <c:v>2025Q1</c:v>
                </c:pt>
                <c:pt idx="17">
                  <c:v>2025Q2</c:v>
                </c:pt>
                <c:pt idx="18">
                  <c:v>2025Q3</c:v>
                </c:pt>
                <c:pt idx="19">
                  <c:v>2025Q4</c:v>
                </c:pt>
                <c:pt idx="20">
                  <c:v>2026Q1</c:v>
                </c:pt>
                <c:pt idx="21">
                  <c:v>2026Q2</c:v>
                </c:pt>
                <c:pt idx="22">
                  <c:v>2026Q3</c:v>
                </c:pt>
                <c:pt idx="23">
                  <c:v>2026Q4</c:v>
                </c:pt>
                <c:pt idx="24">
                  <c:v>2027Q1</c:v>
                </c:pt>
                <c:pt idx="25">
                  <c:v>2027Q2</c:v>
                </c:pt>
                <c:pt idx="26">
                  <c:v>2027Q3</c:v>
                </c:pt>
                <c:pt idx="27">
                  <c:v>2027Q4</c:v>
                </c:pt>
                <c:pt idx="28">
                  <c:v>2028Q1</c:v>
                </c:pt>
              </c:strCache>
            </c:strRef>
          </c:cat>
          <c:val>
            <c:numRef>
              <c:f>'Figure 2'!$B$21:$B$49</c:f>
              <c:numCache>
                <c:formatCode>0.0</c:formatCode>
                <c:ptCount val="29"/>
                <c:pt idx="0">
                  <c:v>0.60958186493951239</c:v>
                </c:pt>
                <c:pt idx="1">
                  <c:v>2.0518633893379157</c:v>
                </c:pt>
                <c:pt idx="2">
                  <c:v>2.7716142143165756</c:v>
                </c:pt>
                <c:pt idx="3">
                  <c:v>4.9074484508506266</c:v>
                </c:pt>
              </c:numCache>
            </c:numRef>
          </c:val>
          <c:smooth val="0"/>
          <c:extLst>
            <c:ext xmlns:c16="http://schemas.microsoft.com/office/drawing/2014/chart" uri="{C3380CC4-5D6E-409C-BE32-E72D297353CC}">
              <c16:uniqueId val="{00000003-96BE-4A7B-8199-1275E42AF7C6}"/>
            </c:ext>
          </c:extLst>
        </c:ser>
        <c:dLbls>
          <c:showLegendKey val="0"/>
          <c:showVal val="0"/>
          <c:showCatName val="0"/>
          <c:showSerName val="0"/>
          <c:showPercent val="0"/>
          <c:showBubbleSize val="0"/>
        </c:dLbls>
        <c:smooth val="0"/>
        <c:axId val="777818360"/>
        <c:axId val="777821968"/>
      </c:lineChart>
      <c:catAx>
        <c:axId val="77781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777821968"/>
        <c:crosses val="autoZero"/>
        <c:auto val="1"/>
        <c:lblAlgn val="ctr"/>
        <c:lblOffset val="100"/>
        <c:tickLblSkip val="4"/>
        <c:noMultiLvlLbl val="0"/>
      </c:catAx>
      <c:valAx>
        <c:axId val="777821968"/>
        <c:scaling>
          <c:orientation val="minMax"/>
          <c:max val="9"/>
        </c:scaling>
        <c:delete val="0"/>
        <c:axPos val="l"/>
        <c:majorGridlines>
          <c:spPr>
            <a:ln w="9525" cap="flat" cmpd="sng" algn="ctr">
              <a:solidFill>
                <a:schemeClr val="accent3"/>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 cent</a:t>
                </a:r>
              </a:p>
            </c:rich>
          </c:tx>
          <c:layout>
            <c:manualLayout>
              <c:xMode val="edge"/>
              <c:yMode val="edge"/>
              <c:x val="9.2200000000000008E-3"/>
              <c:y val="2.9977777777777763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777818360"/>
        <c:crosses val="autoZero"/>
        <c:crossBetween val="between"/>
      </c:valAx>
      <c:spPr>
        <a:noFill/>
        <a:ln>
          <a:noFill/>
        </a:ln>
        <a:effectLst/>
      </c:spPr>
    </c:plotArea>
    <c:legend>
      <c:legendPos val="b"/>
      <c:legendEntry>
        <c:idx val="1"/>
        <c:delete val="1"/>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Helvetica" pitchFamily="2"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5095238095238"/>
          <c:y val="4.5653594771241833E-2"/>
          <c:w val="0.8739744444444445"/>
          <c:h val="0.81061045751633987"/>
        </c:manualLayout>
      </c:layout>
      <c:lineChart>
        <c:grouping val="standard"/>
        <c:varyColors val="0"/>
        <c:ser>
          <c:idx val="0"/>
          <c:order val="0"/>
          <c:tx>
            <c:v>December 2021</c:v>
          </c:tx>
          <c:spPr>
            <a:ln w="28575" cap="rnd">
              <a:solidFill>
                <a:schemeClr val="accent1"/>
              </a:solidFill>
              <a:prstDash val="sysDash"/>
              <a:round/>
            </a:ln>
            <a:effectLst/>
          </c:spPr>
          <c:marker>
            <c:symbol val="none"/>
          </c:marker>
          <c:cat>
            <c:strRef>
              <c:f>'Figure 3'!$A$20:$A$26</c:f>
              <c:strCache>
                <c:ptCount val="7"/>
                <c:pt idx="0">
                  <c:v>2021-22</c:v>
                </c:pt>
                <c:pt idx="1">
                  <c:v>2022-23</c:v>
                </c:pt>
                <c:pt idx="2">
                  <c:v>2023-24</c:v>
                </c:pt>
                <c:pt idx="3">
                  <c:v>2024-25</c:v>
                </c:pt>
                <c:pt idx="4">
                  <c:v>2025-26</c:v>
                </c:pt>
                <c:pt idx="5">
                  <c:v>2026-27</c:v>
                </c:pt>
                <c:pt idx="6">
                  <c:v>2027-28</c:v>
                </c:pt>
              </c:strCache>
            </c:strRef>
          </c:cat>
          <c:val>
            <c:numRef>
              <c:f>'Figure 3'!$E$20:$E$25</c:f>
              <c:numCache>
                <c:formatCode>0.0</c:formatCode>
                <c:ptCount val="6"/>
                <c:pt idx="0">
                  <c:v>0.64897213357117955</c:v>
                </c:pt>
                <c:pt idx="1">
                  <c:v>-0.822691095021022</c:v>
                </c:pt>
                <c:pt idx="2">
                  <c:v>0.67363781512821408</c:v>
                </c:pt>
                <c:pt idx="3">
                  <c:v>1.1031562755660529</c:v>
                </c:pt>
                <c:pt idx="4">
                  <c:v>1.2611727441484977</c:v>
                </c:pt>
                <c:pt idx="5">
                  <c:v>1.3767472581353024</c:v>
                </c:pt>
              </c:numCache>
            </c:numRef>
          </c:val>
          <c:smooth val="0"/>
          <c:extLst>
            <c:ext xmlns:c16="http://schemas.microsoft.com/office/drawing/2014/chart" uri="{C3380CC4-5D6E-409C-BE32-E72D297353CC}">
              <c16:uniqueId val="{00000000-1E66-4A38-95C4-DDCD13CF4BC1}"/>
            </c:ext>
          </c:extLst>
        </c:ser>
        <c:ser>
          <c:idx val="1"/>
          <c:order val="1"/>
          <c:tx>
            <c:v>May 2022</c:v>
          </c:tx>
          <c:spPr>
            <a:ln w="28575" cap="rnd">
              <a:solidFill>
                <a:schemeClr val="tx2"/>
              </a:solidFill>
              <a:prstDash val="sysDash"/>
              <a:round/>
            </a:ln>
            <a:effectLst/>
          </c:spPr>
          <c:marker>
            <c:symbol val="none"/>
          </c:marker>
          <c:cat>
            <c:strRef>
              <c:f>'Figure 3'!$A$20:$A$26</c:f>
              <c:strCache>
                <c:ptCount val="7"/>
                <c:pt idx="0">
                  <c:v>2021-22</c:v>
                </c:pt>
                <c:pt idx="1">
                  <c:v>2022-23</c:v>
                </c:pt>
                <c:pt idx="2">
                  <c:v>2023-24</c:v>
                </c:pt>
                <c:pt idx="3">
                  <c:v>2024-25</c:v>
                </c:pt>
                <c:pt idx="4">
                  <c:v>2025-26</c:v>
                </c:pt>
                <c:pt idx="5">
                  <c:v>2026-27</c:v>
                </c:pt>
                <c:pt idx="6">
                  <c:v>2027-28</c:v>
                </c:pt>
              </c:strCache>
            </c:strRef>
          </c:cat>
          <c:val>
            <c:numRef>
              <c:f>'Figure 3'!$C$20:$C$26</c:f>
              <c:numCache>
                <c:formatCode>0.0</c:formatCode>
                <c:ptCount val="7"/>
                <c:pt idx="0">
                  <c:v>0.81877489787793856</c:v>
                </c:pt>
                <c:pt idx="1">
                  <c:v>-2.7287560729032823</c:v>
                </c:pt>
                <c:pt idx="2">
                  <c:v>0.397014396116524</c:v>
                </c:pt>
                <c:pt idx="3">
                  <c:v>1.1634122863177998</c:v>
                </c:pt>
                <c:pt idx="4">
                  <c:v>1.1091654539065354</c:v>
                </c:pt>
                <c:pt idx="5">
                  <c:v>1.2129932662255705</c:v>
                </c:pt>
                <c:pt idx="6">
                  <c:v>1.2656631182701661</c:v>
                </c:pt>
              </c:numCache>
            </c:numRef>
          </c:val>
          <c:smooth val="0"/>
          <c:extLst>
            <c:ext xmlns:c16="http://schemas.microsoft.com/office/drawing/2014/chart" uri="{C3380CC4-5D6E-409C-BE32-E72D297353CC}">
              <c16:uniqueId val="{00000001-1E66-4A38-95C4-DDCD13CF4BC1}"/>
            </c:ext>
          </c:extLst>
        </c:ser>
        <c:dLbls>
          <c:showLegendKey val="0"/>
          <c:showVal val="0"/>
          <c:showCatName val="0"/>
          <c:showSerName val="0"/>
          <c:showPercent val="0"/>
          <c:showBubbleSize val="0"/>
        </c:dLbls>
        <c:smooth val="0"/>
        <c:axId val="687823560"/>
        <c:axId val="687824544"/>
      </c:lineChart>
      <c:catAx>
        <c:axId val="68782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4544"/>
        <c:crosses val="autoZero"/>
        <c:auto val="1"/>
        <c:lblAlgn val="ctr"/>
        <c:lblOffset val="100"/>
        <c:noMultiLvlLbl val="0"/>
      </c:catAx>
      <c:valAx>
        <c:axId val="687824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t>Per</a:t>
                </a:r>
                <a:r>
                  <a:rPr lang="en-GB" baseline="0"/>
                  <a:t> cent</a:t>
                </a:r>
                <a:endParaRPr lang="en-GB"/>
              </a:p>
            </c:rich>
          </c:tx>
          <c:layout>
            <c:manualLayout>
              <c:xMode val="edge"/>
              <c:yMode val="edge"/>
              <c:x val="1.2095238095238095E-2"/>
              <c:y val="3.356045751633986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87823560"/>
        <c:crosses val="autoZero"/>
        <c:crossBetween val="between"/>
      </c:valAx>
      <c:spPr>
        <a:noFill/>
        <a:ln>
          <a:noFill/>
        </a:ln>
        <a:effectLst/>
      </c:spPr>
    </c:plotArea>
    <c:legend>
      <c:legendPos val="b"/>
      <c:layout>
        <c:manualLayout>
          <c:xMode val="edge"/>
          <c:yMode val="edge"/>
          <c:x val="0.27877777777777774"/>
          <c:y val="0.90191764705882371"/>
          <c:w val="0.43034904761904763"/>
          <c:h val="7.318039215686274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solidFill>
            <a:schemeClr val="tx1"/>
          </a:solidFill>
          <a:latin typeface="Helvetica" pitchFamily="2"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4'!$A$20</c:f>
              <c:strCache>
                <c:ptCount val="1"/>
                <c:pt idx="0">
                  <c:v>December 2021</c:v>
                </c:pt>
              </c:strCache>
            </c:strRef>
          </c:tx>
          <c:spPr>
            <a:ln w="28575" cap="rnd">
              <a:solidFill>
                <a:schemeClr val="accent1"/>
              </a:solidFill>
              <a:prstDash val="sysDash"/>
              <a:round/>
            </a:ln>
            <a:effectLst/>
          </c:spPr>
          <c:marker>
            <c:symbol val="none"/>
          </c:marker>
          <c:cat>
            <c:strRef>
              <c:f>'Figure 4'!$B$19:$I$19</c:f>
              <c:strCache>
                <c:ptCount val="8"/>
                <c:pt idx="0">
                  <c:v>2019-20</c:v>
                </c:pt>
                <c:pt idx="1">
                  <c:v>2020-21</c:v>
                </c:pt>
                <c:pt idx="2">
                  <c:v>2021-22</c:v>
                </c:pt>
                <c:pt idx="3">
                  <c:v>2022-23</c:v>
                </c:pt>
                <c:pt idx="4">
                  <c:v>2023-24</c:v>
                </c:pt>
                <c:pt idx="5">
                  <c:v>2024-25</c:v>
                </c:pt>
                <c:pt idx="6">
                  <c:v>2025-26</c:v>
                </c:pt>
                <c:pt idx="7">
                  <c:v>2026-27</c:v>
                </c:pt>
              </c:strCache>
            </c:strRef>
          </c:cat>
          <c:val>
            <c:numRef>
              <c:f>'Figure 4'!$B$20:$I$20</c:f>
              <c:numCache>
                <c:formatCode>0</c:formatCode>
                <c:ptCount val="8"/>
                <c:pt idx="0">
                  <c:v>147.99243052239945</c:v>
                </c:pt>
                <c:pt idx="1">
                  <c:v>-51.171036099322009</c:v>
                </c:pt>
                <c:pt idx="2">
                  <c:v>5.7786316550882475</c:v>
                </c:pt>
                <c:pt idx="3">
                  <c:v>-190.16007643468583</c:v>
                </c:pt>
                <c:pt idx="4">
                  <c:v>-257.09278088782776</c:v>
                </c:pt>
                <c:pt idx="5">
                  <c:v>-110.89264037712746</c:v>
                </c:pt>
                <c:pt idx="6">
                  <c:v>-246.28041213915094</c:v>
                </c:pt>
                <c:pt idx="7">
                  <c:v>-416.78369489055694</c:v>
                </c:pt>
              </c:numCache>
            </c:numRef>
          </c:val>
          <c:smooth val="0"/>
          <c:extLst>
            <c:ext xmlns:c16="http://schemas.microsoft.com/office/drawing/2014/chart" uri="{C3380CC4-5D6E-409C-BE32-E72D297353CC}">
              <c16:uniqueId val="{00000000-D252-491F-BFB4-D2C81A721632}"/>
            </c:ext>
          </c:extLst>
        </c:ser>
        <c:ser>
          <c:idx val="1"/>
          <c:order val="1"/>
          <c:tx>
            <c:strRef>
              <c:f>'Figure 4'!$A$21</c:f>
              <c:strCache>
                <c:ptCount val="1"/>
                <c:pt idx="0">
                  <c:v>May 2022</c:v>
                </c:pt>
              </c:strCache>
            </c:strRef>
          </c:tx>
          <c:spPr>
            <a:ln w="28575" cap="rnd">
              <a:solidFill>
                <a:schemeClr val="tx2"/>
              </a:solidFill>
              <a:prstDash val="sysDash"/>
              <a:round/>
            </a:ln>
            <a:effectLst/>
          </c:spPr>
          <c:marker>
            <c:symbol val="none"/>
          </c:marker>
          <c:cat>
            <c:strRef>
              <c:f>'Figure 4'!$B$19:$I$19</c:f>
              <c:strCache>
                <c:ptCount val="8"/>
                <c:pt idx="0">
                  <c:v>2019-20</c:v>
                </c:pt>
                <c:pt idx="1">
                  <c:v>2020-21</c:v>
                </c:pt>
                <c:pt idx="2">
                  <c:v>2021-22</c:v>
                </c:pt>
                <c:pt idx="3">
                  <c:v>2022-23</c:v>
                </c:pt>
                <c:pt idx="4">
                  <c:v>2023-24</c:v>
                </c:pt>
                <c:pt idx="5">
                  <c:v>2024-25</c:v>
                </c:pt>
                <c:pt idx="6">
                  <c:v>2025-26</c:v>
                </c:pt>
                <c:pt idx="7">
                  <c:v>2026-27</c:v>
                </c:pt>
              </c:strCache>
            </c:strRef>
          </c:cat>
          <c:val>
            <c:numRef>
              <c:f>'Figure 4'!$B$21:$I$21</c:f>
              <c:numCache>
                <c:formatCode>0</c:formatCode>
                <c:ptCount val="8"/>
                <c:pt idx="0">
                  <c:v>147.99243052239945</c:v>
                </c:pt>
                <c:pt idx="1">
                  <c:v>-175.02454051573295</c:v>
                </c:pt>
                <c:pt idx="2">
                  <c:v>-342.07154338658256</c:v>
                </c:pt>
                <c:pt idx="3">
                  <c:v>-427.69637984702968</c:v>
                </c:pt>
                <c:pt idx="4">
                  <c:v>-359.00696099666675</c:v>
                </c:pt>
                <c:pt idx="5">
                  <c:v>71.257669786142287</c:v>
                </c:pt>
                <c:pt idx="6">
                  <c:v>17.881669335551123</c:v>
                </c:pt>
                <c:pt idx="7">
                  <c:v>-50.062960788214696</c:v>
                </c:pt>
              </c:numCache>
            </c:numRef>
          </c:val>
          <c:smooth val="0"/>
          <c:extLst>
            <c:ext xmlns:c16="http://schemas.microsoft.com/office/drawing/2014/chart" uri="{C3380CC4-5D6E-409C-BE32-E72D297353CC}">
              <c16:uniqueId val="{00000001-D252-491F-BFB4-D2C81A721632}"/>
            </c:ext>
          </c:extLst>
        </c:ser>
        <c:dLbls>
          <c:showLegendKey val="0"/>
          <c:showVal val="0"/>
          <c:showCatName val="0"/>
          <c:showSerName val="0"/>
          <c:showPercent val="0"/>
          <c:showBubbleSize val="0"/>
        </c:dLbls>
        <c:smooth val="0"/>
        <c:axId val="697707752"/>
        <c:axId val="644056112"/>
      </c:lineChart>
      <c:catAx>
        <c:axId val="6977077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44056112"/>
        <c:crosses val="autoZero"/>
        <c:auto val="1"/>
        <c:lblAlgn val="ctr"/>
        <c:lblOffset val="100"/>
        <c:noMultiLvlLbl val="0"/>
      </c:catAx>
      <c:valAx>
        <c:axId val="6440561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solidFill>
                      <a:schemeClr val="tx1"/>
                    </a:solidFill>
                    <a:latin typeface="Helvetica" pitchFamily="2" charset="0"/>
                  </a:rPr>
                  <a:t>£ million</a:t>
                </a:r>
              </a:p>
            </c:rich>
          </c:tx>
          <c:layout>
            <c:manualLayout>
              <c:xMode val="edge"/>
              <c:yMode val="edge"/>
              <c:x val="2.3416711016498136E-2"/>
              <c:y val="3.241230166977335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697707752"/>
        <c:crosses val="autoZero"/>
        <c:crossBetween val="between"/>
      </c:valAx>
      <c:spPr>
        <a:noFill/>
        <a:ln>
          <a:noFill/>
        </a:ln>
        <a:effectLst/>
      </c:spPr>
    </c:plotArea>
    <c:legend>
      <c:legendPos val="b"/>
      <c:layout>
        <c:manualLayout>
          <c:xMode val="edge"/>
          <c:yMode val="edge"/>
          <c:x val="0.3248323452930626"/>
          <c:y val="0.91712044534412951"/>
          <c:w val="0.39406333333333332"/>
          <c:h val="7.318039215686274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pivotFmt>
      <c:pivotFmt>
        <c:idx val="14"/>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771223980451855"/>
          <c:y val="3.461225673938572E-2"/>
          <c:w val="0.86636214469584827"/>
          <c:h val="0.81570386053495358"/>
        </c:manualLayout>
      </c:layout>
      <c:barChart>
        <c:barDir val="col"/>
        <c:grouping val="clustered"/>
        <c:varyColors val="0"/>
        <c:ser>
          <c:idx val="0"/>
          <c:order val="0"/>
          <c:tx>
            <c:strRef>
              <c:f>'Figure 7'!$A$24</c:f>
              <c:strCache>
                <c:ptCount val="1"/>
                <c:pt idx="0">
                  <c:v>Overall funding (nominal)</c:v>
                </c:pt>
              </c:strCache>
            </c:strRef>
          </c:tx>
          <c:spPr>
            <a:solidFill>
              <a:schemeClr val="tx2"/>
            </a:solidFill>
            <a:ln>
              <a:solidFill>
                <a:schemeClr val="tx2"/>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Helvetica"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7'!$B$23:$G$23</c:f>
              <c:strCache>
                <c:ptCount val="6"/>
                <c:pt idx="0">
                  <c:v>2022-23</c:v>
                </c:pt>
                <c:pt idx="1">
                  <c:v>2023-24</c:v>
                </c:pt>
                <c:pt idx="2">
                  <c:v>2024-25</c:v>
                </c:pt>
                <c:pt idx="3">
                  <c:v>2025-26</c:v>
                </c:pt>
                <c:pt idx="4">
                  <c:v>2026-27</c:v>
                </c:pt>
                <c:pt idx="5">
                  <c:v>2027-28</c:v>
                </c:pt>
              </c:strCache>
            </c:strRef>
          </c:cat>
          <c:val>
            <c:numRef>
              <c:f>'Figure 7'!$B$24:$G$24</c:f>
              <c:numCache>
                <c:formatCode>0</c:formatCode>
                <c:ptCount val="6"/>
                <c:pt idx="0">
                  <c:v>100</c:v>
                </c:pt>
                <c:pt idx="1">
                  <c:v>101.16961923459836</c:v>
                </c:pt>
                <c:pt idx="2">
                  <c:v>103.2918053956501</c:v>
                </c:pt>
                <c:pt idx="3">
                  <c:v>105.394773645077</c:v>
                </c:pt>
                <c:pt idx="4">
                  <c:v>109.69430919524883</c:v>
                </c:pt>
                <c:pt idx="5">
                  <c:v>112.87490786370466</c:v>
                </c:pt>
              </c:numCache>
            </c:numRef>
          </c:val>
          <c:extLst>
            <c:ext xmlns:c16="http://schemas.microsoft.com/office/drawing/2014/chart" uri="{C3380CC4-5D6E-409C-BE32-E72D297353CC}">
              <c16:uniqueId val="{00000000-FC8D-44A6-989E-E8CAA0980D4F}"/>
            </c:ext>
          </c:extLst>
        </c:ser>
        <c:ser>
          <c:idx val="1"/>
          <c:order val="1"/>
          <c:tx>
            <c:strRef>
              <c:f>'Figure 7'!$A$25</c:f>
              <c:strCache>
                <c:ptCount val="1"/>
                <c:pt idx="0">
                  <c:v>Overall funding (real, 2022-23 prices)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Helvetica"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7'!$B$23:$G$23</c:f>
              <c:strCache>
                <c:ptCount val="6"/>
                <c:pt idx="0">
                  <c:v>2022-23</c:v>
                </c:pt>
                <c:pt idx="1">
                  <c:v>2023-24</c:v>
                </c:pt>
                <c:pt idx="2">
                  <c:v>2024-25</c:v>
                </c:pt>
                <c:pt idx="3">
                  <c:v>2025-26</c:v>
                </c:pt>
                <c:pt idx="4">
                  <c:v>2026-27</c:v>
                </c:pt>
                <c:pt idx="5">
                  <c:v>2027-28</c:v>
                </c:pt>
              </c:strCache>
            </c:strRef>
          </c:cat>
          <c:val>
            <c:numRef>
              <c:f>'Figure 7'!$B$25:$G$25</c:f>
              <c:numCache>
                <c:formatCode>0</c:formatCode>
                <c:ptCount val="6"/>
                <c:pt idx="0">
                  <c:v>100</c:v>
                </c:pt>
                <c:pt idx="1">
                  <c:v>98.788603606058544</c:v>
                </c:pt>
                <c:pt idx="2">
                  <c:v>99.024580666951351</c:v>
                </c:pt>
                <c:pt idx="3">
                  <c:v>99.105091985443408</c:v>
                </c:pt>
                <c:pt idx="4">
                  <c:v>101.1249910726045</c:v>
                </c:pt>
                <c:pt idx="5">
                  <c:v>102.01623678882324</c:v>
                </c:pt>
              </c:numCache>
            </c:numRef>
          </c:val>
          <c:extLst>
            <c:ext xmlns:c16="http://schemas.microsoft.com/office/drawing/2014/chart" uri="{C3380CC4-5D6E-409C-BE32-E72D297353CC}">
              <c16:uniqueId val="{00000001-FC8D-44A6-989E-E8CAA0980D4F}"/>
            </c:ext>
          </c:extLst>
        </c:ser>
        <c:dLbls>
          <c:showLegendKey val="0"/>
          <c:showVal val="0"/>
          <c:showCatName val="0"/>
          <c:showSerName val="0"/>
          <c:showPercent val="0"/>
          <c:showBubbleSize val="0"/>
        </c:dLbls>
        <c:gapWidth val="127"/>
        <c:axId val="343103392"/>
        <c:axId val="343102080"/>
      </c:barChart>
      <c:catAx>
        <c:axId val="34310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343102080"/>
        <c:crosses val="autoZero"/>
        <c:auto val="1"/>
        <c:lblAlgn val="ctr"/>
        <c:lblOffset val="100"/>
        <c:noMultiLvlLbl val="0"/>
      </c:catAx>
      <c:valAx>
        <c:axId val="343102080"/>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solidFill>
                      <a:schemeClr val="tx1"/>
                    </a:solidFill>
                    <a:latin typeface="Helvetica" pitchFamily="2" charset="0"/>
                  </a:rPr>
                  <a:t>Index</a:t>
                </a:r>
                <a:r>
                  <a:rPr lang="en-GB" baseline="0">
                    <a:solidFill>
                      <a:schemeClr val="tx1"/>
                    </a:solidFill>
                    <a:latin typeface="Helvetica" pitchFamily="2" charset="0"/>
                  </a:rPr>
                  <a:t> (2022-23 = 100)</a:t>
                </a:r>
                <a:endParaRPr lang="en-GB">
                  <a:solidFill>
                    <a:schemeClr val="tx1"/>
                  </a:solidFill>
                  <a:latin typeface="Helvetica" pitchFamily="2" charset="0"/>
                </a:endParaRPr>
              </a:p>
            </c:rich>
          </c:tx>
          <c:layout>
            <c:manualLayout>
              <c:xMode val="edge"/>
              <c:yMode val="edge"/>
              <c:x val="1.8479642637804904E-2"/>
              <c:y val="2.352631941116629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343103392"/>
        <c:crosses val="autoZero"/>
        <c:crossBetween val="between"/>
      </c:valAx>
      <c:spPr>
        <a:noFill/>
        <a:ln>
          <a:noFill/>
        </a:ln>
        <a:effectLst/>
      </c:spPr>
    </c:plotArea>
    <c:legend>
      <c:legendPos val="b"/>
      <c:layout>
        <c:manualLayout>
          <c:xMode val="edge"/>
          <c:yMode val="edge"/>
          <c:x val="7.4695300654543648E-2"/>
          <c:y val="0.92074800275917845"/>
          <c:w val="0.8506092046025342"/>
          <c:h val="6.74930827645485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pivotFmt>
      <c:pivotFmt>
        <c:idx val="14"/>
        <c:spPr>
          <a:solidFill>
            <a:srgbClr val="33CCCC"/>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1771223980451855"/>
          <c:y val="3.461225673938572E-2"/>
          <c:w val="0.86636214469584827"/>
          <c:h val="0.81570386053495358"/>
        </c:manualLayout>
      </c:layout>
      <c:barChart>
        <c:barDir val="col"/>
        <c:grouping val="clustered"/>
        <c:varyColors val="0"/>
        <c:ser>
          <c:idx val="0"/>
          <c:order val="0"/>
          <c:tx>
            <c:strRef>
              <c:f>'Figure 9'!$A$24</c:f>
              <c:strCache>
                <c:ptCount val="1"/>
                <c:pt idx="0">
                  <c:v>Resource funding for non-social security spending (nominal)</c:v>
                </c:pt>
              </c:strCache>
            </c:strRef>
          </c:tx>
          <c:spPr>
            <a:solidFill>
              <a:schemeClr val="tx2"/>
            </a:solidFill>
            <a:ln>
              <a:solidFill>
                <a:schemeClr val="tx2"/>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Helvetica"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9'!$B$23:$G$23</c:f>
              <c:strCache>
                <c:ptCount val="6"/>
                <c:pt idx="0">
                  <c:v>2022-23</c:v>
                </c:pt>
                <c:pt idx="1">
                  <c:v>2023-24</c:v>
                </c:pt>
                <c:pt idx="2">
                  <c:v>2024-25</c:v>
                </c:pt>
                <c:pt idx="3">
                  <c:v>2025-26</c:v>
                </c:pt>
                <c:pt idx="4">
                  <c:v>2026-27</c:v>
                </c:pt>
                <c:pt idx="5">
                  <c:v>2027-28</c:v>
                </c:pt>
              </c:strCache>
            </c:strRef>
          </c:cat>
          <c:val>
            <c:numRef>
              <c:f>'Figure 9'!$B$24:$G$24</c:f>
              <c:numCache>
                <c:formatCode>#,##0</c:formatCode>
                <c:ptCount val="6"/>
                <c:pt idx="0">
                  <c:v>100</c:v>
                </c:pt>
                <c:pt idx="1">
                  <c:v>99.519192204384126</c:v>
                </c:pt>
                <c:pt idx="2">
                  <c:v>100.73039911756641</c:v>
                </c:pt>
                <c:pt idx="3">
                  <c:v>102.75441659679203</c:v>
                </c:pt>
                <c:pt idx="4">
                  <c:v>106.69889742091148</c:v>
                </c:pt>
                <c:pt idx="5">
                  <c:v>109.2577027699971</c:v>
                </c:pt>
              </c:numCache>
            </c:numRef>
          </c:val>
          <c:extLst>
            <c:ext xmlns:c16="http://schemas.microsoft.com/office/drawing/2014/chart" uri="{C3380CC4-5D6E-409C-BE32-E72D297353CC}">
              <c16:uniqueId val="{00000000-3ABA-4F79-9A4F-26121AC9E7ED}"/>
            </c:ext>
          </c:extLst>
        </c:ser>
        <c:ser>
          <c:idx val="1"/>
          <c:order val="1"/>
          <c:tx>
            <c:strRef>
              <c:f>'Figure 9'!$A$25</c:f>
              <c:strCache>
                <c:ptCount val="1"/>
                <c:pt idx="0">
                  <c:v>Resource funding for non-social security spending (real, 2022-23)</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Helvetica" pitchFamily="2"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9'!$B$23:$G$23</c:f>
              <c:strCache>
                <c:ptCount val="6"/>
                <c:pt idx="0">
                  <c:v>2022-23</c:v>
                </c:pt>
                <c:pt idx="1">
                  <c:v>2023-24</c:v>
                </c:pt>
                <c:pt idx="2">
                  <c:v>2024-25</c:v>
                </c:pt>
                <c:pt idx="3">
                  <c:v>2025-26</c:v>
                </c:pt>
                <c:pt idx="4">
                  <c:v>2026-27</c:v>
                </c:pt>
                <c:pt idx="5">
                  <c:v>2027-28</c:v>
                </c:pt>
              </c:strCache>
            </c:strRef>
          </c:cat>
          <c:val>
            <c:numRef>
              <c:f>'Figure 9'!$B$25:$G$25</c:f>
              <c:numCache>
                <c:formatCode>#,##0</c:formatCode>
                <c:ptCount val="6"/>
                <c:pt idx="0">
                  <c:v>100</c:v>
                </c:pt>
                <c:pt idx="1">
                  <c:v>97.17701059635742</c:v>
                </c:pt>
                <c:pt idx="2">
                  <c:v>96.569006569559932</c:v>
                </c:pt>
                <c:pt idx="3">
                  <c:v>96.622296891438125</c:v>
                </c:pt>
                <c:pt idx="4">
                  <c:v>98.363572748933876</c:v>
                </c:pt>
                <c:pt idx="5">
                  <c:v>98.747004845023454</c:v>
                </c:pt>
              </c:numCache>
            </c:numRef>
          </c:val>
          <c:extLst>
            <c:ext xmlns:c16="http://schemas.microsoft.com/office/drawing/2014/chart" uri="{C3380CC4-5D6E-409C-BE32-E72D297353CC}">
              <c16:uniqueId val="{00000001-3ABA-4F79-9A4F-26121AC9E7ED}"/>
            </c:ext>
          </c:extLst>
        </c:ser>
        <c:dLbls>
          <c:showLegendKey val="0"/>
          <c:showVal val="0"/>
          <c:showCatName val="0"/>
          <c:showSerName val="0"/>
          <c:showPercent val="0"/>
          <c:showBubbleSize val="0"/>
        </c:dLbls>
        <c:gapWidth val="127"/>
        <c:axId val="343103392"/>
        <c:axId val="343102080"/>
      </c:barChart>
      <c:catAx>
        <c:axId val="34310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343102080"/>
        <c:crosses val="autoZero"/>
        <c:auto val="1"/>
        <c:lblAlgn val="ctr"/>
        <c:lblOffset val="100"/>
        <c:noMultiLvlLbl val="0"/>
      </c:catAx>
      <c:valAx>
        <c:axId val="343102080"/>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r>
                  <a:rPr lang="en-GB">
                    <a:solidFill>
                      <a:schemeClr val="tx1"/>
                    </a:solidFill>
                    <a:latin typeface="Helvetica" pitchFamily="2" charset="0"/>
                  </a:rPr>
                  <a:t>Index</a:t>
                </a:r>
                <a:r>
                  <a:rPr lang="en-GB" baseline="0">
                    <a:solidFill>
                      <a:schemeClr val="tx1"/>
                    </a:solidFill>
                    <a:latin typeface="Helvetica" pitchFamily="2" charset="0"/>
                  </a:rPr>
                  <a:t> (2022-23 = 100)</a:t>
                </a:r>
                <a:endParaRPr lang="en-GB">
                  <a:solidFill>
                    <a:schemeClr val="tx1"/>
                  </a:solidFill>
                  <a:latin typeface="Helvetica" pitchFamily="2" charset="0"/>
                </a:endParaRPr>
              </a:p>
            </c:rich>
          </c:tx>
          <c:layout>
            <c:manualLayout>
              <c:xMode val="edge"/>
              <c:yMode val="edge"/>
              <c:x val="1.8479642637804904E-2"/>
              <c:y val="2.3526319411166292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crossAx val="343103392"/>
        <c:crosses val="autoZero"/>
        <c:crossBetween val="between"/>
      </c:valAx>
      <c:spPr>
        <a:noFill/>
        <a:ln>
          <a:noFill/>
        </a:ln>
        <a:effectLst/>
      </c:spPr>
    </c:plotArea>
    <c:legend>
      <c:legendPos val="b"/>
      <c:layout>
        <c:manualLayout>
          <c:xMode val="edge"/>
          <c:yMode val="edge"/>
          <c:x val="7.4695300654543648E-2"/>
          <c:y val="0.92074800275917845"/>
          <c:w val="0.8506092046025342"/>
          <c:h val="6.749308276454857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Helvetica" pitchFamily="2"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66675</xdr:colOff>
      <xdr:row>2</xdr:row>
      <xdr:rowOff>52386</xdr:rowOff>
    </xdr:from>
    <xdr:to>
      <xdr:col>4</xdr:col>
      <xdr:colOff>889800</xdr:colOff>
      <xdr:row>18</xdr:row>
      <xdr:rowOff>64386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66675</xdr:rowOff>
    </xdr:from>
    <xdr:to>
      <xdr:col>5</xdr:col>
      <xdr:colOff>242100</xdr:colOff>
      <xdr:row>17</xdr:row>
      <xdr:rowOff>78675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6348</xdr:colOff>
      <xdr:row>1</xdr:row>
      <xdr:rowOff>82549</xdr:rowOff>
    </xdr:from>
    <xdr:to>
      <xdr:col>8</xdr:col>
      <xdr:colOff>38898</xdr:colOff>
      <xdr:row>17</xdr:row>
      <xdr:rowOff>94549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4</xdr:row>
      <xdr:rowOff>31750</xdr:rowOff>
    </xdr:from>
    <xdr:to>
      <xdr:col>6</xdr:col>
      <xdr:colOff>88900</xdr:colOff>
      <xdr:row>21</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0.41743</cdr:x>
      <cdr:y>0.10002</cdr:y>
    </cdr:from>
    <cdr:to>
      <cdr:x>0.53671</cdr:x>
      <cdr:y>0.18172</cdr:y>
    </cdr:to>
    <cdr:sp macro="" textlink="">
      <cdr:nvSpPr>
        <cdr:cNvPr id="2" name="TextBox 1"/>
        <cdr:cNvSpPr txBox="1"/>
      </cdr:nvSpPr>
      <cdr:spPr>
        <a:xfrm xmlns:a="http://schemas.openxmlformats.org/drawingml/2006/main">
          <a:off x="3200121" y="480172"/>
          <a:ext cx="914400" cy="3922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114300</xdr:colOff>
      <xdr:row>4</xdr:row>
      <xdr:rowOff>12700</xdr:rowOff>
    </xdr:from>
    <xdr:to>
      <xdr:col>5</xdr:col>
      <xdr:colOff>285750</xdr:colOff>
      <xdr:row>21</xdr:row>
      <xdr:rowOff>139700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0.41743</cdr:x>
      <cdr:y>0.10002</cdr:y>
    </cdr:from>
    <cdr:to>
      <cdr:x>0.53671</cdr:x>
      <cdr:y>0.18172</cdr:y>
    </cdr:to>
    <cdr:sp macro="" textlink="">
      <cdr:nvSpPr>
        <cdr:cNvPr id="2" name="TextBox 1"/>
        <cdr:cNvSpPr txBox="1"/>
      </cdr:nvSpPr>
      <cdr:spPr>
        <a:xfrm xmlns:a="http://schemas.openxmlformats.org/drawingml/2006/main">
          <a:off x="3200121" y="480172"/>
          <a:ext cx="914400" cy="3922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userShapes>
</file>

<file path=xl/tables/table1.xml><?xml version="1.0" encoding="utf-8"?>
<table xmlns="http://schemas.openxmlformats.org/spreadsheetml/2006/main" id="1" name="Table1" displayName="Table1" ref="A3:H12" totalsRowShown="0" headerRowDxfId="92" dataDxfId="91" tableBorderDxfId="90">
  <autoFilter ref="A3:H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er cent" dataDxfId="89"/>
    <tableColumn id="2" name="2021-22"/>
    <tableColumn id="3" name="2022-23" dataDxfId="88"/>
    <tableColumn id="4" name="2023-24" dataDxfId="87"/>
    <tableColumn id="5" name="2024-25" dataDxfId="86"/>
    <tableColumn id="6" name="2025-26" dataDxfId="85"/>
    <tableColumn id="7" name="2026-27" dataDxfId="84"/>
    <tableColumn id="8" name="2027-28" dataDxfId="83"/>
  </tableColumns>
  <tableStyleInfo name="Table Style 1" showFirstColumn="0" showLastColumn="0" showRowStripes="1" showColumnStripes="0"/>
</table>
</file>

<file path=xl/tables/table10.xml><?xml version="1.0" encoding="utf-8"?>
<table xmlns="http://schemas.openxmlformats.org/spreadsheetml/2006/main" id="8" name="Table14" displayName="Table14" ref="A6:F10" totalsRowShown="0" headerRowDxfId="17" dataDxfId="16" tableBorderDxfId="15">
  <tableColumns count="6">
    <tableColumn id="1" name="£ million" dataDxfId="14"/>
    <tableColumn id="3" name="2022-23" dataDxfId="13"/>
    <tableColumn id="5" name="2023-24" dataDxfId="12"/>
    <tableColumn id="4" name="2024-25" dataDxfId="11"/>
    <tableColumn id="2" name="2025-26" dataDxfId="10"/>
    <tableColumn id="6" name="2026-27" dataDxfId="9"/>
  </tableColumns>
  <tableStyleInfo name="SFC" showFirstColumn="0" showLastColumn="0" showRowStripes="1" showColumnStripes="0"/>
</table>
</file>

<file path=xl/tables/table11.xml><?xml version="1.0" encoding="utf-8"?>
<table xmlns="http://schemas.openxmlformats.org/spreadsheetml/2006/main" id="7" name="Table7" displayName="Table7" ref="A5:F8" totalsRowShown="0" headerRowDxfId="8" dataDxfId="7" tableBorderDxfId="6">
  <autoFilter ref="A5:F8">
    <filterColumn colId="0" hiddenButton="1"/>
    <filterColumn colId="1" hiddenButton="1"/>
    <filterColumn colId="2" hiddenButton="1"/>
    <filterColumn colId="3" hiddenButton="1"/>
    <filterColumn colId="4" hiddenButton="1"/>
    <filterColumn colId="5" hiddenButton="1"/>
  </autoFilter>
  <tableColumns count="6">
    <tableColumn id="1" name="£ million" dataDxfId="5"/>
    <tableColumn id="2" name="2022-23" dataDxfId="4"/>
    <tableColumn id="3" name="2023-24" dataDxfId="3"/>
    <tableColumn id="4" name="2024-25" dataDxfId="2"/>
    <tableColumn id="5" name="2025-26" dataDxfId="1"/>
    <tableColumn id="6" name="2026-27" dataDxfId="0"/>
  </tableColumns>
  <tableStyleInfo name="Table Style 1" showFirstColumn="0" showLastColumn="0" showRowStripes="1" showColumnStripes="0"/>
</table>
</file>

<file path=xl/tables/table2.xml><?xml version="1.0" encoding="utf-8"?>
<table xmlns="http://schemas.openxmlformats.org/spreadsheetml/2006/main" id="11" name="Table11" displayName="Table11" ref="A20:E49" totalsRowShown="0" headerRowDxfId="82" tableBorderDxfId="81">
  <tableColumns count="5">
    <tableColumn id="1" name="Period" dataDxfId="80"/>
    <tableColumn id="2" name="May-22 (outturn)" dataDxfId="79"/>
    <tableColumn id="3" name="May-22 (forecast)" dataDxfId="78"/>
    <tableColumn id="4" name="Dec-21 (outturn)" dataDxfId="77"/>
    <tableColumn id="5" name="Dec-21 (forecast)" dataDxfId="76" dataCellStyle="Normal 2"/>
  </tableColumns>
  <tableStyleInfo name="Table Style 1" showFirstColumn="0" showLastColumn="0" showRowStripes="1" showColumnStripes="0"/>
</table>
</file>

<file path=xl/tables/table3.xml><?xml version="1.0" encoding="utf-8"?>
<table xmlns="http://schemas.openxmlformats.org/spreadsheetml/2006/main" id="12" name="Table12" displayName="Table12" ref="A19:E26" totalsRowShown="0" headerRowDxfId="75" dataDxfId="74" tableBorderDxfId="73">
  <tableColumns count="5">
    <tableColumn id="1" name="Period" dataDxfId="72"/>
    <tableColumn id="2" name="May-22 (outturn)" dataDxfId="71"/>
    <tableColumn id="3" name="May-22 (forecast)" dataDxfId="70"/>
    <tableColumn id="4" name="Dec-21 (outturn)" dataDxfId="69"/>
    <tableColumn id="5" name="Dec-21 (forecast)" dataDxfId="68"/>
  </tableColumns>
  <tableStyleInfo name="Table Style 1" showFirstColumn="0" showLastColumn="0" showRowStripes="1" showColumnStripes="0"/>
</table>
</file>

<file path=xl/tables/table4.xml><?xml version="1.0" encoding="utf-8"?>
<table xmlns="http://schemas.openxmlformats.org/spreadsheetml/2006/main" id="9" name="Table2910" displayName="Table2910" ref="A19:I21" totalsRowShown="0" headerRowDxfId="67" dataDxfId="66" tableBorderDxfId="65">
  <tableColumns count="9">
    <tableColumn id="1" name="£ million" dataDxfId="64"/>
    <tableColumn id="2" name="2019-20" dataDxfId="63"/>
    <tableColumn id="3" name="2020-21" dataDxfId="62"/>
    <tableColumn id="4" name="2021-22" dataDxfId="61"/>
    <tableColumn id="5" name="2022-23" dataDxfId="60"/>
    <tableColumn id="6" name="2023-24" dataDxfId="59"/>
    <tableColumn id="7" name="2024-25" dataDxfId="58"/>
    <tableColumn id="8" name="2025-26" dataDxfId="57"/>
    <tableColumn id="9" name="2026-27" dataDxfId="56"/>
  </tableColumns>
  <tableStyleInfo name="Table Style 1" showFirstColumn="0" showLastColumn="0" showRowStripes="1" showColumnStripes="0"/>
</table>
</file>

<file path=xl/tables/table5.xml><?xml version="1.0" encoding="utf-8"?>
<table xmlns="http://schemas.openxmlformats.org/spreadsheetml/2006/main" id="10" name="Table10" displayName="Table10" ref="A3:G7" totalsRowShown="0" headerRowDxfId="55" tableBorderDxfId="54">
  <tableColumns count="7">
    <tableColumn id="1" name="Collection year"/>
    <tableColumn id="2" name="2017-18"/>
    <tableColumn id="3" name="2018-19"/>
    <tableColumn id="4" name="2019-20"/>
    <tableColumn id="5" name="2020-21"/>
    <tableColumn id="6" name="2021-22"/>
    <tableColumn id="7" name="2022-23"/>
  </tableColumns>
  <tableStyleInfo name="Table Style 1" showFirstColumn="0" showLastColumn="0" showRowStripes="1" showColumnStripes="0"/>
</table>
</file>

<file path=xl/tables/table6.xml><?xml version="1.0" encoding="utf-8"?>
<table xmlns="http://schemas.openxmlformats.org/spreadsheetml/2006/main" id="3" name="Table3" displayName="Table3" ref="A2:D5" totalsRowShown="0" headerRowDxfId="53" headerRowBorderDxfId="52" tableBorderDxfId="51">
  <autoFilter ref="A2:D5">
    <filterColumn colId="0" hiddenButton="1"/>
    <filterColumn colId="1" hiddenButton="1"/>
    <filterColumn colId="2" hiddenButton="1"/>
    <filterColumn colId="3" hiddenButton="1"/>
  </autoFilter>
  <tableColumns count="4">
    <tableColumn id="1" name=" £ million"/>
    <tableColumn id="2" name="Budget setting" dataDxfId="50"/>
    <tableColumn id="3" name="Latest" dataDxfId="49"/>
    <tableColumn id="4" name="Total Change" dataDxfId="48"/>
  </tableColumns>
  <tableStyleInfo name="Table Style 1" showFirstColumn="0" showLastColumn="0" showRowStripes="1" showColumnStripes="0"/>
</table>
</file>

<file path=xl/tables/table7.xml><?xml version="1.0" encoding="utf-8"?>
<table xmlns="http://schemas.openxmlformats.org/spreadsheetml/2006/main" id="13" name="Table2" displayName="Table2" ref="A23:G25" totalsRowShown="0" headerRowDxfId="47" dataDxfId="46" tableBorderDxfId="45">
  <tableColumns count="7">
    <tableColumn id="1" name="Indexed (2022-23 = 100)"/>
    <tableColumn id="2" name="2022-23" dataDxfId="44"/>
    <tableColumn id="3" name="2023-24" dataDxfId="43"/>
    <tableColumn id="4" name="2024-25" dataDxfId="42"/>
    <tableColumn id="5" name="2025-26" dataDxfId="41"/>
    <tableColumn id="6" name="2026-27" dataDxfId="40"/>
    <tableColumn id="7" name="2027-28" dataDxfId="39"/>
  </tableColumns>
  <tableStyleInfo name="SFC" showFirstColumn="0" showLastColumn="0" showRowStripes="1" showColumnStripes="0"/>
</table>
</file>

<file path=xl/tables/table8.xml><?xml version="1.0" encoding="utf-8"?>
<table xmlns="http://schemas.openxmlformats.org/spreadsheetml/2006/main" id="4" name="Table4" displayName="Table4" ref="A6:G15" totalsRowShown="0" headerRowDxfId="38" dataDxfId="36" headerRowBorderDxfId="37" tableBorderDxfId="35">
  <autoFilter ref="A6:G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 million" dataDxfId="34"/>
    <tableColumn id="2" name="2022-23" dataDxfId="33"/>
    <tableColumn id="3" name="2023-24" dataDxfId="32"/>
    <tableColumn id="4" name="2024-25" dataDxfId="31"/>
    <tableColumn id="5" name="2025-26" dataDxfId="30"/>
    <tableColumn id="6" name="2026-27" dataDxfId="29"/>
    <tableColumn id="7" name="2027-28" dataDxfId="28"/>
  </tableColumns>
  <tableStyleInfo name="Table Style 1" showFirstColumn="0" showLastColumn="0" showRowStripes="1" showColumnStripes="0"/>
</table>
</file>

<file path=xl/tables/table9.xml><?xml version="1.0" encoding="utf-8"?>
<table xmlns="http://schemas.openxmlformats.org/spreadsheetml/2006/main" id="14" name="Table15" displayName="Table15" ref="A23:G25" totalsRowShown="0" headerRowDxfId="27" dataDxfId="26" tableBorderDxfId="25">
  <tableColumns count="7">
    <tableColumn id="1" name="£ million" dataDxfId="24"/>
    <tableColumn id="2" name="2022-23" dataDxfId="23"/>
    <tableColumn id="3" name="2023-24" dataDxfId="22"/>
    <tableColumn id="4" name="2024-25" dataDxfId="21"/>
    <tableColumn id="5" name="2025-26" dataDxfId="20"/>
    <tableColumn id="6" name="2026-27" dataDxfId="19"/>
    <tableColumn id="7" name="2027-28" dataDxfId="1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Custom 1">
      <a:dk1>
        <a:srgbClr val="2C2926"/>
      </a:dk1>
      <a:lt1>
        <a:srgbClr val="FFFFFF"/>
      </a:lt1>
      <a:dk2>
        <a:srgbClr val="4FADA3"/>
      </a:dk2>
      <a:lt2>
        <a:srgbClr val="FFFFFF"/>
      </a:lt2>
      <a:accent1>
        <a:srgbClr val="FFA400"/>
      </a:accent1>
      <a:accent2>
        <a:srgbClr val="B3B3B3"/>
      </a:accent2>
      <a:accent3>
        <a:srgbClr val="DCDCDC"/>
      </a:accent3>
      <a:accent4>
        <a:srgbClr val="225B81"/>
      </a:accent4>
      <a:accent5>
        <a:srgbClr val="543561"/>
      </a:accent5>
      <a:accent6>
        <a:srgbClr val="4D4D4D"/>
      </a:accent6>
      <a:hlink>
        <a:srgbClr val="2C2926"/>
      </a:hlink>
      <a:folHlink>
        <a:srgbClr val="2C292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obr.uk/efo/economic-and-fiscal-outlook-march-2022/" TargetMode="Externa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obr.uk/efo/economic-and-fiscal-outlook-march-2022/" TargetMode="External"/></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fiscalcommission.scot/publications/scotlands-economic-and-fiscal-forecasts-december-2021/"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fiscalcommission.scot/publications/scotlands-economic-and-fiscal-forecasts-december-2021/" TargetMode="Externa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fiscalcommission.scot/publications/scotlands-economic-and-fiscal-forecasts-december-2021/" TargetMode="Externa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gov.uk/government/collections/hmrcs-annual-report-and-accounts"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obr.uk/efo/economic-and-fiscal-outlook-march-2022/" TargetMode="Externa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14"/>
  <sheetViews>
    <sheetView workbookViewId="0">
      <selection activeCell="A14" sqref="A14"/>
    </sheetView>
  </sheetViews>
  <sheetFormatPr defaultColWidth="8.54296875" defaultRowHeight="14" x14ac:dyDescent="0.3"/>
  <cols>
    <col min="1" max="1" width="73" style="1" customWidth="1"/>
    <col min="2" max="16384" width="8.54296875" style="1"/>
  </cols>
  <sheetData>
    <row r="1" spans="1:2" x14ac:dyDescent="0.3">
      <c r="A1" s="2" t="s">
        <v>9</v>
      </c>
    </row>
    <row r="2" spans="1:2" x14ac:dyDescent="0.3">
      <c r="A2" s="90" t="s">
        <v>127</v>
      </c>
    </row>
    <row r="3" spans="1:2" ht="18.75" customHeight="1" x14ac:dyDescent="0.3">
      <c r="A3" s="3" t="s">
        <v>117</v>
      </c>
    </row>
    <row r="4" spans="1:2" x14ac:dyDescent="0.3">
      <c r="A4" s="3" t="s">
        <v>25</v>
      </c>
      <c r="B4" s="4"/>
    </row>
    <row r="5" spans="1:2" x14ac:dyDescent="0.3">
      <c r="A5" s="3" t="s">
        <v>125</v>
      </c>
    </row>
    <row r="6" spans="1:2" x14ac:dyDescent="0.3">
      <c r="A6" s="3" t="s">
        <v>27</v>
      </c>
    </row>
    <row r="7" spans="1:2" x14ac:dyDescent="0.3">
      <c r="A7" s="3" t="s">
        <v>126</v>
      </c>
    </row>
    <row r="8" spans="1:2" x14ac:dyDescent="0.3">
      <c r="A8" s="3" t="s">
        <v>29</v>
      </c>
    </row>
    <row r="9" spans="1:2" x14ac:dyDescent="0.3">
      <c r="A9" s="3" t="s">
        <v>43</v>
      </c>
    </row>
    <row r="10" spans="1:2" x14ac:dyDescent="0.3">
      <c r="A10" s="3" t="s">
        <v>30</v>
      </c>
    </row>
    <row r="11" spans="1:2" x14ac:dyDescent="0.3">
      <c r="A11" s="3" t="s">
        <v>120</v>
      </c>
    </row>
    <row r="12" spans="1:2" x14ac:dyDescent="0.3">
      <c r="A12" s="3" t="s">
        <v>66</v>
      </c>
    </row>
    <row r="13" spans="1:2" x14ac:dyDescent="0.3">
      <c r="A13" s="3" t="s">
        <v>146</v>
      </c>
    </row>
    <row r="14" spans="1:2" s="112" customFormat="1" ht="22.5" customHeight="1" thickBot="1" x14ac:dyDescent="0.4">
      <c r="A14" s="111" t="s">
        <v>147</v>
      </c>
    </row>
  </sheetData>
  <hyperlinks>
    <hyperlink ref="A3" location="'Figure 1'!A1" display="Figure 1: Additional Spending on Scottish Child Payment"/>
    <hyperlink ref="A4" location="'Figure 2'!A1" display="'Figure 2'!A1"/>
    <hyperlink ref="A5" location="'Figure 3'!A1" display="Figure 3: Tax net positions"/>
    <hyperlink ref="A6" location="'Figure 4'!A1" display="Figure 4: Income tax net position and illustrative position excluding Scottish policy change"/>
    <hyperlink ref="A7" location="'Figure 5'!A1" display="'Figure 5'!A1"/>
    <hyperlink ref="A8" location="'Figure 6'!A1" display="Figure 6: Social security net position and new payments"/>
    <hyperlink ref="A9" location="'Figure 7'!A1" display="Figure 7: Medium term outlook for resource funding, indexed to 2022-23"/>
    <hyperlink ref="A10" location="'Figure 8'!A1" display="Figure 8: Medium term outlook for capital funding, indexed to 2022-23 "/>
    <hyperlink ref="A11" location="'Figure 9'!A1" display="Figure 9: Resource funding for non-social security spending in 2022 23 prices"/>
    <hyperlink ref="A12" location="'Figure 10'!A1" display="Figure 10: Summary of the Scottish Government’s funding position"/>
    <hyperlink ref="A13" location="'Figure 11'!A1" display="Figure 11: Scottish Government’s spending allocations in 2022‑23 prices "/>
    <hyperlink ref="A14" location="'Figure 12'!A1" display="Figure 12: Comparison of social security spending forecast and BGA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workbookViewId="0">
      <selection activeCell="J14" sqref="J14"/>
    </sheetView>
  </sheetViews>
  <sheetFormatPr defaultColWidth="9.1796875" defaultRowHeight="14.5" x14ac:dyDescent="0.35"/>
  <cols>
    <col min="1" max="1" width="34.1796875" style="40" customWidth="1"/>
    <col min="2" max="7" width="10.7265625" style="40" customWidth="1"/>
    <col min="8" max="16384" width="9.1796875" style="40"/>
  </cols>
  <sheetData>
    <row r="1" spans="1:1" x14ac:dyDescent="0.35">
      <c r="A1" s="42" t="s">
        <v>120</v>
      </c>
    </row>
    <row r="2" spans="1:1" x14ac:dyDescent="0.35">
      <c r="A2" s="107" t="s">
        <v>65</v>
      </c>
    </row>
    <row r="3" spans="1:1" x14ac:dyDescent="0.35">
      <c r="A3" s="107" t="s">
        <v>129</v>
      </c>
    </row>
    <row r="4" spans="1:1" x14ac:dyDescent="0.35">
      <c r="A4" s="23" t="s">
        <v>133</v>
      </c>
    </row>
    <row r="21" spans="1:7" x14ac:dyDescent="0.35">
      <c r="A21" s="26"/>
    </row>
    <row r="22" spans="1:7" x14ac:dyDescent="0.35">
      <c r="A22" s="23"/>
    </row>
    <row r="23" spans="1:7" x14ac:dyDescent="0.35">
      <c r="A23" s="52" t="s">
        <v>31</v>
      </c>
      <c r="B23" s="43" t="s">
        <v>5</v>
      </c>
      <c r="C23" s="43" t="s">
        <v>6</v>
      </c>
      <c r="D23" s="43" t="s">
        <v>7</v>
      </c>
      <c r="E23" s="43" t="s">
        <v>10</v>
      </c>
      <c r="F23" s="43" t="s">
        <v>20</v>
      </c>
      <c r="G23" s="43" t="s">
        <v>21</v>
      </c>
    </row>
    <row r="24" spans="1:7" ht="28.5" thickBot="1" x14ac:dyDescent="0.4">
      <c r="A24" s="58" t="s">
        <v>61</v>
      </c>
      <c r="B24" s="13">
        <v>100</v>
      </c>
      <c r="C24" s="13">
        <v>99.519192204384126</v>
      </c>
      <c r="D24" s="13">
        <v>100.73039911756641</v>
      </c>
      <c r="E24" s="13">
        <v>102.75441659679203</v>
      </c>
      <c r="F24" s="13">
        <v>106.69889742091148</v>
      </c>
      <c r="G24" s="13">
        <v>109.2577027699971</v>
      </c>
    </row>
    <row r="25" spans="1:7" ht="28" x14ac:dyDescent="0.35">
      <c r="A25" s="59" t="s">
        <v>62</v>
      </c>
      <c r="B25" s="13">
        <v>100</v>
      </c>
      <c r="C25" s="13">
        <v>97.17701059635742</v>
      </c>
      <c r="D25" s="13">
        <v>96.569006569559932</v>
      </c>
      <c r="E25" s="13">
        <v>96.622296891438125</v>
      </c>
      <c r="F25" s="13">
        <v>98.363572748933876</v>
      </c>
      <c r="G25" s="13">
        <v>98.747004845023454</v>
      </c>
    </row>
    <row r="26" spans="1:7" x14ac:dyDescent="0.35">
      <c r="A26" s="96" t="s">
        <v>113</v>
      </c>
    </row>
    <row r="27" spans="1:7" x14ac:dyDescent="0.35">
      <c r="A27" s="97" t="s">
        <v>0</v>
      </c>
    </row>
  </sheetData>
  <hyperlinks>
    <hyperlink ref="A27" location="Contents!A1" display="Return to Contents"/>
    <hyperlink ref="A2" r:id="rId1" display="https://obr.uk/efo/economic-and-fiscal-outlook-march-2022/"/>
  </hyperlinks>
  <pageMargins left="0.7" right="0.7" top="0.75" bottom="0.75" header="0.3" footer="0.3"/>
  <pageSetup paperSize="9" orientation="portrait" r:id="rId2"/>
  <drawing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heetViews>
  <sheetFormatPr defaultColWidth="9.1796875" defaultRowHeight="14.5" x14ac:dyDescent="0.35"/>
  <cols>
    <col min="1" max="1" width="43" style="40" customWidth="1"/>
    <col min="2" max="16384" width="9.1796875" style="40"/>
  </cols>
  <sheetData>
    <row r="1" spans="1:6" x14ac:dyDescent="0.35">
      <c r="A1" s="42" t="s">
        <v>66</v>
      </c>
    </row>
    <row r="2" spans="1:6" x14ac:dyDescent="0.35">
      <c r="A2" s="23" t="s">
        <v>139</v>
      </c>
    </row>
    <row r="3" spans="1:6" x14ac:dyDescent="0.35">
      <c r="A3" s="19" t="s">
        <v>137</v>
      </c>
    </row>
    <row r="4" spans="1:6" x14ac:dyDescent="0.35">
      <c r="A4" s="5" t="s">
        <v>128</v>
      </c>
    </row>
    <row r="5" spans="1:6" x14ac:dyDescent="0.35">
      <c r="A5" s="19" t="s">
        <v>131</v>
      </c>
    </row>
    <row r="6" spans="1:6" x14ac:dyDescent="0.35">
      <c r="A6" s="52" t="s">
        <v>31</v>
      </c>
      <c r="B6" s="43" t="s">
        <v>5</v>
      </c>
      <c r="C6" s="43" t="s">
        <v>6</v>
      </c>
      <c r="D6" s="43" t="s">
        <v>7</v>
      </c>
      <c r="E6" s="43" t="s">
        <v>10</v>
      </c>
      <c r="F6" s="43" t="s">
        <v>20</v>
      </c>
    </row>
    <row r="7" spans="1:6" x14ac:dyDescent="0.35">
      <c r="A7" s="62" t="s">
        <v>140</v>
      </c>
      <c r="B7" s="67">
        <v>42607.081676533744</v>
      </c>
      <c r="C7" s="67">
        <v>43320.927120930435</v>
      </c>
      <c r="D7" s="67">
        <v>44438.969777227314</v>
      </c>
      <c r="E7" s="67">
        <v>45600.132794718927</v>
      </c>
      <c r="F7" s="67">
        <v>47498.320914610187</v>
      </c>
    </row>
    <row r="8" spans="1:6" x14ac:dyDescent="0.35">
      <c r="A8" s="63" t="s">
        <v>138</v>
      </c>
      <c r="B8" s="66">
        <v>4173.4043559828706</v>
      </c>
      <c r="C8" s="66">
        <v>5071.5037811007351</v>
      </c>
      <c r="D8" s="66">
        <v>5724.552149420264</v>
      </c>
      <c r="E8" s="66">
        <v>6108.0278874085861</v>
      </c>
      <c r="F8" s="66">
        <v>6490.3884827576958</v>
      </c>
    </row>
    <row r="9" spans="1:6" x14ac:dyDescent="0.35">
      <c r="A9" s="62" t="s">
        <v>44</v>
      </c>
      <c r="B9" s="67">
        <v>17106</v>
      </c>
      <c r="C9" s="67">
        <v>17550</v>
      </c>
      <c r="D9" s="67">
        <v>17995</v>
      </c>
      <c r="E9" s="67">
        <v>18536</v>
      </c>
      <c r="F9" s="67">
        <v>19029</v>
      </c>
    </row>
    <row r="10" spans="1:6" x14ac:dyDescent="0.35">
      <c r="A10" s="64" t="s">
        <v>41</v>
      </c>
      <c r="B10" s="65">
        <v>21328.081676533744</v>
      </c>
      <c r="C10" s="65">
        <v>20698.927120930435</v>
      </c>
      <c r="D10" s="65">
        <v>20718.969777227314</v>
      </c>
      <c r="E10" s="65">
        <v>20956.132794718927</v>
      </c>
      <c r="F10" s="65">
        <v>21979.320914610187</v>
      </c>
    </row>
    <row r="11" spans="1:6" x14ac:dyDescent="0.35">
      <c r="A11" s="92" t="s">
        <v>135</v>
      </c>
      <c r="B11" s="93"/>
      <c r="C11" s="93"/>
      <c r="D11" s="93"/>
      <c r="E11" s="93"/>
      <c r="F11" s="93"/>
    </row>
    <row r="12" spans="1:6" s="61" customFormat="1" x14ac:dyDescent="0.35">
      <c r="A12" s="91" t="s">
        <v>0</v>
      </c>
    </row>
  </sheetData>
  <hyperlinks>
    <hyperlink ref="A12" location="Contents!A1" display="Return to Contents"/>
  </hyperlinks>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3" sqref="A3"/>
    </sheetView>
  </sheetViews>
  <sheetFormatPr defaultColWidth="9.1796875" defaultRowHeight="14.5" x14ac:dyDescent="0.35"/>
  <cols>
    <col min="1" max="1" width="43.81640625" style="40" customWidth="1"/>
    <col min="2" max="16384" width="9.1796875" style="40"/>
  </cols>
  <sheetData>
    <row r="1" spans="1:6" x14ac:dyDescent="0.35">
      <c r="A1" s="42" t="s">
        <v>124</v>
      </c>
    </row>
    <row r="2" spans="1:6" x14ac:dyDescent="0.35">
      <c r="A2" s="108" t="s">
        <v>144</v>
      </c>
      <c r="B2" s="19"/>
      <c r="C2" s="19"/>
      <c r="D2" s="19"/>
    </row>
    <row r="3" spans="1:6" x14ac:dyDescent="0.35">
      <c r="A3" s="107" t="s">
        <v>143</v>
      </c>
      <c r="B3" s="19"/>
      <c r="C3" s="19"/>
      <c r="D3" s="19"/>
    </row>
    <row r="4" spans="1:6" x14ac:dyDescent="0.35">
      <c r="A4" s="52" t="s">
        <v>63</v>
      </c>
      <c r="B4" s="43" t="s">
        <v>5</v>
      </c>
      <c r="C4" s="43" t="s">
        <v>6</v>
      </c>
      <c r="D4" s="43" t="s">
        <v>7</v>
      </c>
      <c r="E4" s="43" t="s">
        <v>10</v>
      </c>
      <c r="F4" s="43" t="s">
        <v>20</v>
      </c>
    </row>
    <row r="5" spans="1:6" x14ac:dyDescent="0.35">
      <c r="A5" s="68" t="s">
        <v>45</v>
      </c>
      <c r="B5" s="69">
        <v>100</v>
      </c>
      <c r="C5" s="70">
        <v>94.925702211123109</v>
      </c>
      <c r="D5" s="70">
        <v>87.261367984243847</v>
      </c>
      <c r="E5" s="70">
        <v>85.589732199032483</v>
      </c>
      <c r="F5" s="70">
        <v>83.911053017996295</v>
      </c>
    </row>
    <row r="6" spans="1:6" x14ac:dyDescent="0.35">
      <c r="A6" s="68" t="s">
        <v>46</v>
      </c>
      <c r="B6" s="69">
        <v>100</v>
      </c>
      <c r="C6" s="70">
        <v>97.646502592970592</v>
      </c>
      <c r="D6" s="70">
        <v>95.8687818330298</v>
      </c>
      <c r="E6" s="70">
        <v>94.032256803698942</v>
      </c>
      <c r="F6" s="70">
        <v>92.187993621812254</v>
      </c>
    </row>
    <row r="7" spans="1:6" x14ac:dyDescent="0.35">
      <c r="A7" s="68" t="s">
        <v>47</v>
      </c>
      <c r="B7" s="69">
        <v>100</v>
      </c>
      <c r="C7" s="70">
        <v>97.646502592970577</v>
      </c>
      <c r="D7" s="70">
        <v>95.868781833029814</v>
      </c>
      <c r="E7" s="70">
        <v>94.032256803698957</v>
      </c>
      <c r="F7" s="70">
        <v>156.50519847423942</v>
      </c>
    </row>
    <row r="8" spans="1:6" x14ac:dyDescent="0.35">
      <c r="A8" s="68" t="s">
        <v>48</v>
      </c>
      <c r="B8" s="69">
        <v>100</v>
      </c>
      <c r="C8" s="70">
        <v>98.18027233724375</v>
      </c>
      <c r="D8" s="70">
        <v>96.392833937344307</v>
      </c>
      <c r="E8" s="70">
        <v>95.188786098175598</v>
      </c>
      <c r="F8" s="70">
        <v>109.35316496581216</v>
      </c>
    </row>
    <row r="9" spans="1:6" x14ac:dyDescent="0.35">
      <c r="A9" s="68" t="s">
        <v>49</v>
      </c>
      <c r="B9" s="69">
        <v>100</v>
      </c>
      <c r="C9" s="70">
        <v>95.755461169515172</v>
      </c>
      <c r="D9" s="70">
        <v>94.856083433385137</v>
      </c>
      <c r="E9" s="70">
        <v>93.866707055805094</v>
      </c>
      <c r="F9" s="70">
        <v>102.25076757348894</v>
      </c>
    </row>
    <row r="10" spans="1:6" x14ac:dyDescent="0.35">
      <c r="A10" s="68" t="s">
        <v>50</v>
      </c>
      <c r="B10" s="69">
        <v>100</v>
      </c>
      <c r="C10" s="70">
        <v>100.18099617132199</v>
      </c>
      <c r="D10" s="70">
        <v>100.85108903807856</v>
      </c>
      <c r="E10" s="70">
        <v>101.89301485521827</v>
      </c>
      <c r="F10" s="70">
        <v>102.55146326607421</v>
      </c>
    </row>
    <row r="11" spans="1:6" x14ac:dyDescent="0.35">
      <c r="A11" s="68" t="s">
        <v>51</v>
      </c>
      <c r="B11" s="69">
        <v>100</v>
      </c>
      <c r="C11" s="70">
        <v>97.646502592970577</v>
      </c>
      <c r="D11" s="70">
        <v>95.868781833029814</v>
      </c>
      <c r="E11" s="70">
        <v>97.841242197297191</v>
      </c>
      <c r="F11" s="70">
        <v>96.409352963423942</v>
      </c>
    </row>
    <row r="12" spans="1:6" x14ac:dyDescent="0.35">
      <c r="A12" s="68" t="s">
        <v>52</v>
      </c>
      <c r="B12" s="69">
        <v>100</v>
      </c>
      <c r="C12" s="70">
        <v>97.413038151624576</v>
      </c>
      <c r="D12" s="70">
        <v>97.645190820970001</v>
      </c>
      <c r="E12" s="70">
        <v>100.77694946146576</v>
      </c>
      <c r="F12" s="70">
        <v>115.05590596673281</v>
      </c>
    </row>
    <row r="13" spans="1:6" x14ac:dyDescent="0.35">
      <c r="A13" s="68" t="s">
        <v>53</v>
      </c>
      <c r="B13" s="69">
        <v>100</v>
      </c>
      <c r="C13" s="70">
        <v>97.424830623406521</v>
      </c>
      <c r="D13" s="70">
        <v>95.65114555191056</v>
      </c>
      <c r="E13" s="70">
        <v>94.352457451157619</v>
      </c>
      <c r="F13" s="70">
        <v>92.606554319300628</v>
      </c>
    </row>
    <row r="14" spans="1:6" x14ac:dyDescent="0.35">
      <c r="A14" s="68" t="s">
        <v>54</v>
      </c>
      <c r="B14" s="69">
        <v>100</v>
      </c>
      <c r="C14" s="70">
        <v>117.10081859592162</v>
      </c>
      <c r="D14" s="70">
        <v>128.32265486396375</v>
      </c>
      <c r="E14" s="70">
        <v>133.56672313477631</v>
      </c>
      <c r="F14" s="70">
        <v>138.71461326968083</v>
      </c>
    </row>
    <row r="15" spans="1:6" x14ac:dyDescent="0.35">
      <c r="A15" s="68" t="s">
        <v>55</v>
      </c>
      <c r="B15" s="69">
        <v>100</v>
      </c>
      <c r="C15" s="70">
        <v>97.646502592970577</v>
      </c>
      <c r="D15" s="70">
        <v>95.868781833029814</v>
      </c>
      <c r="E15" s="70">
        <v>94.032256803698942</v>
      </c>
      <c r="F15" s="70">
        <v>93.056462709158566</v>
      </c>
    </row>
    <row r="16" spans="1:6" x14ac:dyDescent="0.35">
      <c r="A16" s="71" t="s">
        <v>56</v>
      </c>
      <c r="B16" s="69">
        <v>100</v>
      </c>
      <c r="C16" s="70">
        <v>97.646502592970592</v>
      </c>
      <c r="D16" s="70">
        <v>95.868781833029814</v>
      </c>
      <c r="E16" s="70">
        <v>94.032256803698942</v>
      </c>
      <c r="F16" s="70">
        <v>92.187993621812254</v>
      </c>
    </row>
    <row r="17" spans="1:6" x14ac:dyDescent="0.35">
      <c r="A17" s="71" t="s">
        <v>57</v>
      </c>
      <c r="B17" s="72">
        <v>100</v>
      </c>
      <c r="C17" s="73">
        <v>100.82807258569116</v>
      </c>
      <c r="D17" s="73">
        <v>101.54710200595507</v>
      </c>
      <c r="E17" s="73">
        <v>102.19942505045569</v>
      </c>
      <c r="F17" s="73">
        <v>104.3720580869046</v>
      </c>
    </row>
    <row r="18" spans="1:6" x14ac:dyDescent="0.35">
      <c r="A18" s="23" t="s">
        <v>113</v>
      </c>
    </row>
    <row r="19" spans="1:6" x14ac:dyDescent="0.35">
      <c r="A19" s="60" t="s">
        <v>0</v>
      </c>
    </row>
  </sheetData>
  <hyperlinks>
    <hyperlink ref="A2" r:id="rId1" display="https://obr.uk/efo/economic-and-fiscal-outlook-march-2022/"/>
    <hyperlink ref="A19" location="Contents!A1" display="Return to Contents"/>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ColWidth="9.1796875" defaultRowHeight="14.5" x14ac:dyDescent="0.35"/>
  <cols>
    <col min="1" max="1" width="41.54296875" style="40" customWidth="1"/>
    <col min="2" max="6" width="10" style="40" customWidth="1"/>
    <col min="7" max="16384" width="9.1796875" style="40"/>
  </cols>
  <sheetData>
    <row r="1" spans="1:6" x14ac:dyDescent="0.35">
      <c r="A1" s="42" t="s">
        <v>145</v>
      </c>
    </row>
    <row r="2" spans="1:6" ht="75.75" customHeight="1" x14ac:dyDescent="0.35">
      <c r="A2" s="113" t="s">
        <v>121</v>
      </c>
      <c r="B2" s="113"/>
      <c r="C2" s="113"/>
      <c r="D2" s="113"/>
      <c r="E2" s="113"/>
      <c r="F2" s="113"/>
    </row>
    <row r="3" spans="1:6" ht="37.5" customHeight="1" x14ac:dyDescent="0.35">
      <c r="A3" s="113" t="s">
        <v>122</v>
      </c>
      <c r="B3" s="113"/>
      <c r="C3" s="113"/>
      <c r="D3" s="113"/>
      <c r="E3" s="113"/>
      <c r="F3" s="113"/>
    </row>
    <row r="4" spans="1:6" ht="18.75" customHeight="1" x14ac:dyDescent="0.35">
      <c r="A4" s="82" t="s">
        <v>128</v>
      </c>
      <c r="B4" s="82"/>
      <c r="C4" s="82"/>
      <c r="D4" s="82"/>
      <c r="E4" s="82"/>
      <c r="F4" s="82"/>
    </row>
    <row r="5" spans="1:6" ht="13.5" customHeight="1" x14ac:dyDescent="0.35">
      <c r="A5" s="76" t="s">
        <v>31</v>
      </c>
      <c r="B5" s="43" t="s">
        <v>5</v>
      </c>
      <c r="C5" s="43" t="s">
        <v>6</v>
      </c>
      <c r="D5" s="43" t="s">
        <v>7</v>
      </c>
      <c r="E5" s="43" t="s">
        <v>10</v>
      </c>
      <c r="F5" s="43" t="s">
        <v>20</v>
      </c>
    </row>
    <row r="6" spans="1:6" x14ac:dyDescent="0.35">
      <c r="A6" s="68" t="s">
        <v>58</v>
      </c>
      <c r="B6" s="74">
        <v>-167.04334990964571</v>
      </c>
      <c r="C6" s="74">
        <v>-357.14835239833837</v>
      </c>
      <c r="D6" s="74">
        <v>-500.12891589431911</v>
      </c>
      <c r="E6" s="74">
        <v>-621.68315427556263</v>
      </c>
      <c r="F6" s="74">
        <v>-713.63222566629156</v>
      </c>
    </row>
    <row r="7" spans="1:6" x14ac:dyDescent="0.35">
      <c r="A7" s="71" t="s">
        <v>59</v>
      </c>
      <c r="B7" s="75">
        <v>-294.47322139811359</v>
      </c>
      <c r="C7" s="75">
        <v>-524.27080215461524</v>
      </c>
      <c r="D7" s="75">
        <v>-541.6070258847401</v>
      </c>
      <c r="E7" s="75">
        <v>-551.35495786947968</v>
      </c>
      <c r="F7" s="75">
        <v>-563.11805491560108</v>
      </c>
    </row>
    <row r="8" spans="1:6" x14ac:dyDescent="0.35">
      <c r="A8" s="68" t="s">
        <v>57</v>
      </c>
      <c r="B8" s="77">
        <v>-461.51657130775931</v>
      </c>
      <c r="C8" s="77">
        <v>-881.41915455295361</v>
      </c>
      <c r="D8" s="77">
        <v>-1041.7359417790592</v>
      </c>
      <c r="E8" s="77">
        <v>-1173.0381121450423</v>
      </c>
      <c r="F8" s="77">
        <v>-1276.7502805818926</v>
      </c>
    </row>
    <row r="9" spans="1:6" x14ac:dyDescent="0.35">
      <c r="A9" s="23" t="s">
        <v>118</v>
      </c>
    </row>
    <row r="10" spans="1:6" x14ac:dyDescent="0.35">
      <c r="A10" s="5" t="s">
        <v>128</v>
      </c>
    </row>
    <row r="11" spans="1:6" s="61" customFormat="1" x14ac:dyDescent="0.35">
      <c r="A11" s="60" t="s">
        <v>0</v>
      </c>
    </row>
  </sheetData>
  <mergeCells count="2">
    <mergeCell ref="A2:F2"/>
    <mergeCell ref="A3:F3"/>
  </mergeCells>
  <hyperlinks>
    <hyperlink ref="A11" location="Contents!A1" display="Return to Contents"/>
  </hyperlinks>
  <pageMargins left="0.7" right="0.7" top="0.75" bottom="0.75" header="0.3" footer="0.3"/>
  <pageSetup paperSize="9"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A14" sqref="A14"/>
    </sheetView>
  </sheetViews>
  <sheetFormatPr defaultRowHeight="14.5" x14ac:dyDescent="0.35"/>
  <cols>
    <col min="1" max="1" width="23.54296875" customWidth="1"/>
    <col min="2" max="8" width="10" customWidth="1"/>
  </cols>
  <sheetData>
    <row r="1" spans="1:8" x14ac:dyDescent="0.35">
      <c r="A1" s="4" t="s">
        <v>117</v>
      </c>
    </row>
    <row r="2" spans="1:8" x14ac:dyDescent="0.35">
      <c r="A2" s="23" t="s">
        <v>71</v>
      </c>
    </row>
    <row r="3" spans="1:8" x14ac:dyDescent="0.35">
      <c r="A3" s="89" t="s">
        <v>19</v>
      </c>
      <c r="B3" s="43" t="s">
        <v>4</v>
      </c>
      <c r="C3" s="43" t="s">
        <v>5</v>
      </c>
      <c r="D3" s="43" t="s">
        <v>6</v>
      </c>
      <c r="E3" s="43" t="s">
        <v>7</v>
      </c>
      <c r="F3" s="43" t="s">
        <v>10</v>
      </c>
      <c r="G3" s="43" t="s">
        <v>20</v>
      </c>
      <c r="H3" s="43" t="s">
        <v>21</v>
      </c>
    </row>
    <row r="4" spans="1:8" x14ac:dyDescent="0.35">
      <c r="A4" s="86" t="s">
        <v>22</v>
      </c>
      <c r="B4" s="87" t="s">
        <v>123</v>
      </c>
      <c r="C4" s="87" t="s">
        <v>123</v>
      </c>
      <c r="D4" s="87" t="s">
        <v>123</v>
      </c>
      <c r="E4" s="87" t="s">
        <v>123</v>
      </c>
      <c r="F4" s="87" t="s">
        <v>123</v>
      </c>
      <c r="G4" s="87" t="s">
        <v>123</v>
      </c>
      <c r="H4" s="87" t="s">
        <v>123</v>
      </c>
    </row>
    <row r="5" spans="1:8" x14ac:dyDescent="0.35">
      <c r="A5" s="8">
        <v>44531</v>
      </c>
      <c r="B5" s="22">
        <v>10.398267048380717</v>
      </c>
      <c r="C5" s="22">
        <v>2.2353211751686697</v>
      </c>
      <c r="D5" s="22">
        <v>1.1667622492909535</v>
      </c>
      <c r="E5" s="22">
        <v>1.3280166534054727</v>
      </c>
      <c r="F5" s="22">
        <v>1.4303616748754022</v>
      </c>
      <c r="G5" s="22">
        <v>1.4062712941498745</v>
      </c>
      <c r="H5" s="22" t="s">
        <v>36</v>
      </c>
    </row>
    <row r="6" spans="1:8" x14ac:dyDescent="0.35">
      <c r="A6" s="8">
        <v>44682</v>
      </c>
      <c r="B6" s="21">
        <v>11.603990120397301</v>
      </c>
      <c r="C6" s="22">
        <v>2.0553126968287483</v>
      </c>
      <c r="D6" s="22">
        <v>1.081063893036327</v>
      </c>
      <c r="E6" s="22">
        <v>1.0454387151495048</v>
      </c>
      <c r="F6" s="22">
        <v>0.99374926656801144</v>
      </c>
      <c r="G6" s="22">
        <v>0.95189924570917572</v>
      </c>
      <c r="H6" s="22">
        <v>1.0480319103683966</v>
      </c>
    </row>
    <row r="7" spans="1:8" x14ac:dyDescent="0.35">
      <c r="A7" s="88" t="s">
        <v>23</v>
      </c>
      <c r="B7" s="87" t="s">
        <v>123</v>
      </c>
      <c r="C7" s="87" t="s">
        <v>123</v>
      </c>
      <c r="D7" s="87" t="s">
        <v>123</v>
      </c>
      <c r="E7" s="87" t="s">
        <v>123</v>
      </c>
      <c r="F7" s="87" t="s">
        <v>123</v>
      </c>
      <c r="G7" s="87" t="s">
        <v>123</v>
      </c>
      <c r="H7" s="87" t="s">
        <v>123</v>
      </c>
    </row>
    <row r="8" spans="1:8" x14ac:dyDescent="0.35">
      <c r="A8" s="8">
        <v>44531</v>
      </c>
      <c r="B8" s="22">
        <v>3.2777221752756436</v>
      </c>
      <c r="C8" s="22">
        <v>3.6759878623941811</v>
      </c>
      <c r="D8" s="22">
        <v>2.3389398642914339</v>
      </c>
      <c r="E8" s="22">
        <v>2.0260600128445994</v>
      </c>
      <c r="F8" s="22">
        <v>2.0000000000000018</v>
      </c>
      <c r="G8" s="22">
        <v>1.9999999999999796</v>
      </c>
      <c r="H8" s="22" t="s">
        <v>36</v>
      </c>
    </row>
    <row r="9" spans="1:8" x14ac:dyDescent="0.35">
      <c r="A9" s="8">
        <v>44682</v>
      </c>
      <c r="B9" s="21">
        <v>3.9909153378664852</v>
      </c>
      <c r="C9" s="22">
        <v>8.0075925088698199</v>
      </c>
      <c r="D9" s="22">
        <v>2.3615108818068942</v>
      </c>
      <c r="E9" s="22">
        <v>1.6509740040677068</v>
      </c>
      <c r="F9" s="22">
        <v>1.9635100951719719</v>
      </c>
      <c r="G9" s="22">
        <v>1.9999999999999796</v>
      </c>
      <c r="H9" s="22">
        <v>2</v>
      </c>
    </row>
    <row r="10" spans="1:8" x14ac:dyDescent="0.35">
      <c r="A10" s="88" t="s">
        <v>24</v>
      </c>
      <c r="B10" s="87" t="s">
        <v>123</v>
      </c>
      <c r="C10" s="87" t="s">
        <v>123</v>
      </c>
      <c r="D10" s="87" t="s">
        <v>123</v>
      </c>
      <c r="E10" s="87" t="s">
        <v>123</v>
      </c>
      <c r="F10" s="87" t="s">
        <v>123</v>
      </c>
      <c r="G10" s="87" t="s">
        <v>123</v>
      </c>
      <c r="H10" s="87" t="s">
        <v>123</v>
      </c>
    </row>
    <row r="11" spans="1:8" x14ac:dyDescent="0.35">
      <c r="A11" s="8">
        <v>44531</v>
      </c>
      <c r="B11" s="22">
        <v>0.64897213357117955</v>
      </c>
      <c r="C11" s="22">
        <v>-0.822691095021022</v>
      </c>
      <c r="D11" s="22">
        <v>0.67363781512821408</v>
      </c>
      <c r="E11" s="22">
        <v>1.1031562755660529</v>
      </c>
      <c r="F11" s="22">
        <v>1.2611727441484977</v>
      </c>
      <c r="G11" s="22">
        <v>1.3767472581353024</v>
      </c>
      <c r="H11" s="22" t="s">
        <v>36</v>
      </c>
    </row>
    <row r="12" spans="1:8" x14ac:dyDescent="0.35">
      <c r="A12" s="8">
        <v>44682</v>
      </c>
      <c r="B12" s="21">
        <v>0.81877489787793856</v>
      </c>
      <c r="C12" s="22">
        <v>-2.7287560729032823</v>
      </c>
      <c r="D12" s="22">
        <v>0.397014396116524</v>
      </c>
      <c r="E12" s="22">
        <v>1.1634122863177998</v>
      </c>
      <c r="F12" s="22">
        <v>1.1091654539065354</v>
      </c>
      <c r="G12" s="22">
        <v>1.2129932662255705</v>
      </c>
      <c r="H12" s="22">
        <v>1.2656631182701661</v>
      </c>
    </row>
    <row r="13" spans="1:8" x14ac:dyDescent="0.35">
      <c r="A13" s="98" t="s">
        <v>118</v>
      </c>
    </row>
    <row r="14" spans="1:8" x14ac:dyDescent="0.35">
      <c r="A14" s="101" t="s">
        <v>142</v>
      </c>
    </row>
    <row r="15" spans="1:8" x14ac:dyDescent="0.35">
      <c r="A15" s="99" t="s">
        <v>0</v>
      </c>
    </row>
  </sheetData>
  <hyperlinks>
    <hyperlink ref="A14" r:id="rId1"/>
  </hyperlinks>
  <pageMargins left="0.7" right="0.7" top="0.75" bottom="0.75" header="0.3" footer="0.3"/>
  <pageSetup paperSize="9" orientation="portrait" horizontalDpi="90" verticalDpi="9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topLeftCell="A10" zoomScaleNormal="100" workbookViewId="0"/>
  </sheetViews>
  <sheetFormatPr defaultRowHeight="14.5" x14ac:dyDescent="0.35"/>
  <cols>
    <col min="1" max="1" width="11.453125" customWidth="1"/>
    <col min="2" max="5" width="23.54296875" customWidth="1"/>
  </cols>
  <sheetData>
    <row r="1" spans="1:5" x14ac:dyDescent="0.35">
      <c r="A1" s="4" t="s">
        <v>25</v>
      </c>
    </row>
    <row r="2" spans="1:5" x14ac:dyDescent="0.35">
      <c r="A2" s="25" t="s">
        <v>74</v>
      </c>
      <c r="B2" s="1"/>
      <c r="C2" s="1"/>
      <c r="D2" s="1"/>
      <c r="E2" s="1"/>
    </row>
    <row r="3" spans="1:5" x14ac:dyDescent="0.35">
      <c r="A3" s="1"/>
      <c r="B3" s="1"/>
      <c r="C3" s="1"/>
      <c r="D3" s="1"/>
      <c r="E3" s="1"/>
    </row>
    <row r="4" spans="1:5" x14ac:dyDescent="0.35">
      <c r="A4" s="1"/>
      <c r="B4" s="1"/>
      <c r="C4" s="1"/>
      <c r="D4" s="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1"/>
      <c r="C8" s="1"/>
      <c r="D8" s="1"/>
      <c r="E8" s="1"/>
    </row>
    <row r="9" spans="1:5" x14ac:dyDescent="0.35">
      <c r="A9" s="1"/>
      <c r="B9" s="1"/>
      <c r="C9" s="1"/>
      <c r="D9" s="1"/>
      <c r="E9" s="1"/>
    </row>
    <row r="10" spans="1:5" x14ac:dyDescent="0.35">
      <c r="A10" s="1"/>
      <c r="B10" s="1"/>
      <c r="C10" s="1"/>
      <c r="D10" s="1"/>
      <c r="E10" s="1"/>
    </row>
    <row r="11" spans="1:5" x14ac:dyDescent="0.35">
      <c r="A11" s="1"/>
      <c r="B11" s="1"/>
      <c r="C11" s="1"/>
      <c r="D11" s="1"/>
      <c r="E11" s="1"/>
    </row>
    <row r="12" spans="1:5" x14ac:dyDescent="0.35">
      <c r="A12" s="1"/>
      <c r="B12" s="1"/>
      <c r="C12" s="1"/>
      <c r="D12" s="1"/>
      <c r="E12" s="1"/>
    </row>
    <row r="13" spans="1:5" x14ac:dyDescent="0.35">
      <c r="A13" s="1"/>
      <c r="B13" s="1"/>
      <c r="C13" s="1"/>
      <c r="D13" s="1"/>
      <c r="E13" s="1"/>
    </row>
    <row r="14" spans="1:5" x14ac:dyDescent="0.35">
      <c r="A14" s="1"/>
      <c r="B14" s="1"/>
      <c r="C14" s="1"/>
      <c r="D14" s="1"/>
      <c r="E14" s="1"/>
    </row>
    <row r="15" spans="1:5" x14ac:dyDescent="0.35">
      <c r="A15" s="1"/>
      <c r="B15" s="1"/>
      <c r="C15" s="1"/>
      <c r="D15" s="1"/>
      <c r="E15" s="1"/>
    </row>
    <row r="16" spans="1:5" x14ac:dyDescent="0.35">
      <c r="A16" s="1"/>
      <c r="B16" s="1"/>
      <c r="C16" s="1"/>
      <c r="D16" s="1"/>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27" t="s">
        <v>78</v>
      </c>
      <c r="B20" s="43" t="s">
        <v>79</v>
      </c>
      <c r="C20" s="43" t="s">
        <v>80</v>
      </c>
      <c r="D20" s="43" t="s">
        <v>81</v>
      </c>
      <c r="E20" s="43" t="s">
        <v>82</v>
      </c>
    </row>
    <row r="21" spans="1:5" x14ac:dyDescent="0.35">
      <c r="A21" s="20" t="s">
        <v>83</v>
      </c>
      <c r="B21" s="28">
        <v>0.60958186493951239</v>
      </c>
      <c r="C21" s="22"/>
      <c r="D21" s="29">
        <v>0.60958186493951239</v>
      </c>
      <c r="E21" s="22"/>
    </row>
    <row r="22" spans="1:5" x14ac:dyDescent="0.35">
      <c r="A22" s="20" t="s">
        <v>84</v>
      </c>
      <c r="B22" s="28">
        <v>2.0518633893379157</v>
      </c>
      <c r="C22" s="79"/>
      <c r="D22" s="29">
        <v>2.0512376021238454</v>
      </c>
      <c r="E22" s="79"/>
    </row>
    <row r="23" spans="1:5" x14ac:dyDescent="0.35">
      <c r="A23" s="20" t="s">
        <v>85</v>
      </c>
      <c r="B23" s="28">
        <v>2.7716142143165756</v>
      </c>
      <c r="C23" s="22"/>
      <c r="D23" s="29">
        <v>2.7639049440636221</v>
      </c>
      <c r="E23" s="29">
        <v>2.7639049440636221</v>
      </c>
    </row>
    <row r="24" spans="1:5" x14ac:dyDescent="0.35">
      <c r="A24" s="45" t="s">
        <v>86</v>
      </c>
      <c r="B24" s="46">
        <v>4.9074484508506266</v>
      </c>
      <c r="C24" s="46">
        <v>4.9074484508506302</v>
      </c>
      <c r="D24" s="47"/>
      <c r="E24" s="47">
        <v>3.9597738715295705</v>
      </c>
    </row>
    <row r="25" spans="1:5" x14ac:dyDescent="0.35">
      <c r="A25" s="20" t="s">
        <v>87</v>
      </c>
      <c r="B25" s="22"/>
      <c r="C25" s="28">
        <v>5.7862572011588176</v>
      </c>
      <c r="D25" s="22"/>
      <c r="E25" s="29">
        <v>4.3282777733169242</v>
      </c>
    </row>
    <row r="26" spans="1:5" x14ac:dyDescent="0.35">
      <c r="A26" s="20" t="s">
        <v>88</v>
      </c>
      <c r="B26" s="79"/>
      <c r="C26" s="28">
        <v>7.7157177836787882</v>
      </c>
      <c r="D26" s="79"/>
      <c r="E26" s="29">
        <v>4.4199326592576416</v>
      </c>
    </row>
    <row r="27" spans="1:5" x14ac:dyDescent="0.35">
      <c r="A27" s="20" t="s">
        <v>89</v>
      </c>
      <c r="B27" s="79"/>
      <c r="C27" s="28">
        <v>7.4762410227509735</v>
      </c>
      <c r="D27" s="79"/>
      <c r="E27" s="29">
        <v>3.8798302250125705</v>
      </c>
    </row>
    <row r="28" spans="1:5" x14ac:dyDescent="0.35">
      <c r="A28" s="45" t="s">
        <v>90</v>
      </c>
      <c r="B28" s="80"/>
      <c r="C28" s="46">
        <v>8.7308729774065785</v>
      </c>
      <c r="D28" s="80"/>
      <c r="E28" s="47">
        <v>3.3340963557333625</v>
      </c>
    </row>
    <row r="29" spans="1:5" x14ac:dyDescent="0.35">
      <c r="A29" s="20" t="s">
        <v>91</v>
      </c>
      <c r="B29" s="22"/>
      <c r="C29" s="28">
        <v>8.0860474250570071</v>
      </c>
      <c r="D29" s="22"/>
      <c r="E29" s="29">
        <v>3.0925834137308206</v>
      </c>
    </row>
    <row r="30" spans="1:5" x14ac:dyDescent="0.35">
      <c r="A30" s="20" t="s">
        <v>92</v>
      </c>
      <c r="B30" s="79"/>
      <c r="C30" s="28">
        <v>3.5227434027095939</v>
      </c>
      <c r="D30" s="79"/>
      <c r="E30" s="29">
        <v>2.6493142214243814</v>
      </c>
    </row>
    <row r="31" spans="1:5" x14ac:dyDescent="0.35">
      <c r="A31" s="20" t="s">
        <v>93</v>
      </c>
      <c r="B31" s="79"/>
      <c r="C31" s="28">
        <v>3.3502550734390679</v>
      </c>
      <c r="D31" s="79"/>
      <c r="E31" s="29">
        <v>2.3665575282426854</v>
      </c>
    </row>
    <row r="32" spans="1:5" x14ac:dyDescent="0.35">
      <c r="A32" s="45" t="s">
        <v>94</v>
      </c>
      <c r="B32" s="80"/>
      <c r="C32" s="46">
        <v>1.4544945106311324</v>
      </c>
      <c r="D32" s="80"/>
      <c r="E32" s="47">
        <v>2.202927590213255</v>
      </c>
    </row>
    <row r="33" spans="1:5" x14ac:dyDescent="0.35">
      <c r="A33" s="20" t="s">
        <v>95</v>
      </c>
      <c r="B33" s="22"/>
      <c r="C33" s="28">
        <v>1.2025797505280877</v>
      </c>
      <c r="D33" s="22"/>
      <c r="E33" s="29">
        <v>2.1416137657390477</v>
      </c>
    </row>
    <row r="34" spans="1:5" x14ac:dyDescent="0.35">
      <c r="A34" s="20" t="s">
        <v>96</v>
      </c>
      <c r="B34" s="79"/>
      <c r="C34" s="28">
        <v>1.7101235096673051</v>
      </c>
      <c r="D34" s="79"/>
      <c r="E34" s="29">
        <v>2.0862154742702144</v>
      </c>
    </row>
    <row r="35" spans="1:5" x14ac:dyDescent="0.35">
      <c r="A35" s="20" t="s">
        <v>97</v>
      </c>
      <c r="B35" s="79"/>
      <c r="C35" s="28">
        <v>1.6203362621562745</v>
      </c>
      <c r="D35" s="79"/>
      <c r="E35" s="29">
        <v>2.0185407503302555</v>
      </c>
    </row>
    <row r="36" spans="1:5" x14ac:dyDescent="0.35">
      <c r="A36" s="45" t="s">
        <v>98</v>
      </c>
      <c r="B36" s="80"/>
      <c r="C36" s="46">
        <v>1.6086816160522543</v>
      </c>
      <c r="D36" s="80"/>
      <c r="E36" s="47">
        <v>1.9999999999999796</v>
      </c>
    </row>
    <row r="37" spans="1:5" x14ac:dyDescent="0.35">
      <c r="A37" s="20" t="s">
        <v>99</v>
      </c>
      <c r="B37" s="22"/>
      <c r="C37" s="28">
        <v>1.6655614035327782</v>
      </c>
      <c r="D37" s="22"/>
      <c r="E37" s="29">
        <v>2.0000000000000018</v>
      </c>
    </row>
    <row r="38" spans="1:5" x14ac:dyDescent="0.35">
      <c r="A38" s="20" t="s">
        <v>100</v>
      </c>
      <c r="B38" s="79"/>
      <c r="C38" s="28">
        <v>1.9049596874651797</v>
      </c>
      <c r="D38" s="79"/>
      <c r="E38" s="29">
        <v>2.0000000000000018</v>
      </c>
    </row>
    <row r="39" spans="1:5" x14ac:dyDescent="0.35">
      <c r="A39" s="20" t="s">
        <v>101</v>
      </c>
      <c r="B39" s="79"/>
      <c r="C39" s="28">
        <v>1.9475930678333198</v>
      </c>
      <c r="D39" s="79"/>
      <c r="E39" s="29">
        <v>2.0000000000000018</v>
      </c>
    </row>
    <row r="40" spans="1:5" x14ac:dyDescent="0.35">
      <c r="A40" s="45" t="s">
        <v>102</v>
      </c>
      <c r="B40" s="80"/>
      <c r="C40" s="46">
        <v>2.000000000000024</v>
      </c>
      <c r="D40" s="80"/>
      <c r="E40" s="47">
        <v>2.0000000000000018</v>
      </c>
    </row>
    <row r="41" spans="1:5" x14ac:dyDescent="0.35">
      <c r="A41" s="20" t="s">
        <v>103</v>
      </c>
      <c r="B41" s="22"/>
      <c r="C41" s="28">
        <v>2.0000000000000018</v>
      </c>
      <c r="D41" s="22"/>
      <c r="E41" s="29">
        <v>1.9999999999999796</v>
      </c>
    </row>
    <row r="42" spans="1:5" x14ac:dyDescent="0.35">
      <c r="A42" s="20" t="s">
        <v>104</v>
      </c>
      <c r="B42" s="79"/>
      <c r="C42" s="28">
        <v>2.000000000000024</v>
      </c>
      <c r="D42" s="79"/>
      <c r="E42" s="29">
        <v>1.9999999999999796</v>
      </c>
    </row>
    <row r="43" spans="1:5" x14ac:dyDescent="0.35">
      <c r="A43" s="20" t="s">
        <v>105</v>
      </c>
      <c r="B43" s="79"/>
      <c r="C43" s="28">
        <v>2.0000000000000018</v>
      </c>
      <c r="D43" s="79"/>
      <c r="E43" s="29">
        <v>1.9999999999999796</v>
      </c>
    </row>
    <row r="44" spans="1:5" x14ac:dyDescent="0.35">
      <c r="A44" s="45" t="s">
        <v>106</v>
      </c>
      <c r="B44" s="80"/>
      <c r="C44" s="46">
        <v>2.0000000000000018</v>
      </c>
      <c r="D44" s="80"/>
      <c r="E44" s="47">
        <v>2.0000000000000018</v>
      </c>
    </row>
    <row r="45" spans="1:5" x14ac:dyDescent="0.35">
      <c r="A45" s="20" t="s">
        <v>107</v>
      </c>
      <c r="B45" s="22"/>
      <c r="C45" s="28">
        <v>2.0000000000000018</v>
      </c>
      <c r="D45" s="22"/>
      <c r="E45" s="29">
        <v>2.0000000000000018</v>
      </c>
    </row>
    <row r="46" spans="1:5" x14ac:dyDescent="0.35">
      <c r="A46" s="20" t="s">
        <v>108</v>
      </c>
      <c r="B46" s="79"/>
      <c r="C46" s="28">
        <v>2</v>
      </c>
      <c r="D46" s="79"/>
      <c r="E46" s="79"/>
    </row>
    <row r="47" spans="1:5" x14ac:dyDescent="0.35">
      <c r="A47" s="20" t="s">
        <v>109</v>
      </c>
      <c r="B47" s="79"/>
      <c r="C47" s="28">
        <v>2</v>
      </c>
      <c r="D47" s="79"/>
      <c r="E47" s="79"/>
    </row>
    <row r="48" spans="1:5" x14ac:dyDescent="0.35">
      <c r="A48" s="45" t="s">
        <v>110</v>
      </c>
      <c r="B48" s="80"/>
      <c r="C48" s="46">
        <v>2</v>
      </c>
      <c r="D48" s="80"/>
      <c r="E48" s="80"/>
    </row>
    <row r="49" spans="1:5" x14ac:dyDescent="0.35">
      <c r="A49" s="83" t="s">
        <v>111</v>
      </c>
      <c r="B49" s="85"/>
      <c r="C49" s="84">
        <v>2</v>
      </c>
      <c r="D49" s="85"/>
      <c r="E49" s="85"/>
    </row>
    <row r="50" spans="1:5" x14ac:dyDescent="0.35">
      <c r="A50" s="48" t="s">
        <v>118</v>
      </c>
      <c r="B50" s="15"/>
      <c r="C50" s="15"/>
      <c r="D50" s="15"/>
      <c r="E50" s="15"/>
    </row>
    <row r="51" spans="1:5" x14ac:dyDescent="0.35">
      <c r="A51" s="24" t="s">
        <v>75</v>
      </c>
    </row>
    <row r="52" spans="1:5" x14ac:dyDescent="0.35">
      <c r="A52" s="24" t="s">
        <v>76</v>
      </c>
    </row>
    <row r="53" spans="1:5" x14ac:dyDescent="0.35">
      <c r="A53" s="24" t="s">
        <v>77</v>
      </c>
    </row>
    <row r="54" spans="1:5" x14ac:dyDescent="0.35">
      <c r="A54" s="10" t="s">
        <v>0</v>
      </c>
    </row>
  </sheetData>
  <hyperlinks>
    <hyperlink ref="A54" location="Contents!A1" display="Return to Contents"/>
  </hyperlinks>
  <pageMargins left="0.7" right="0.7" top="0.75" bottom="0.75"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4.5" x14ac:dyDescent="0.35"/>
  <cols>
    <col min="1" max="1" width="12.1796875" customWidth="1"/>
    <col min="2" max="2" width="19.54296875" customWidth="1"/>
    <col min="3" max="3" width="20.453125" customWidth="1"/>
    <col min="4" max="4" width="19.54296875" customWidth="1"/>
    <col min="5" max="5" width="20.453125" customWidth="1"/>
  </cols>
  <sheetData>
    <row r="1" spans="1:6" x14ac:dyDescent="0.35">
      <c r="A1" s="4" t="s">
        <v>26</v>
      </c>
    </row>
    <row r="2" spans="1:6" x14ac:dyDescent="0.35">
      <c r="A2" s="36"/>
      <c r="B2" s="36"/>
      <c r="C2" s="36"/>
      <c r="D2" s="36"/>
      <c r="E2" s="36"/>
      <c r="F2" s="36"/>
    </row>
    <row r="3" spans="1:6" x14ac:dyDescent="0.35">
      <c r="A3" s="36"/>
      <c r="B3" s="36"/>
      <c r="C3" s="36"/>
      <c r="D3" s="36"/>
      <c r="E3" s="36"/>
      <c r="F3" s="36"/>
    </row>
    <row r="4" spans="1:6" x14ac:dyDescent="0.35">
      <c r="A4" s="36"/>
      <c r="B4" s="36"/>
      <c r="C4" s="36"/>
      <c r="D4" s="36"/>
      <c r="E4" s="36"/>
      <c r="F4" s="36"/>
    </row>
    <row r="5" spans="1:6" x14ac:dyDescent="0.35">
      <c r="A5" s="36"/>
      <c r="B5" s="36"/>
      <c r="C5" s="36"/>
      <c r="D5" s="36"/>
      <c r="E5" s="36"/>
      <c r="F5" s="36"/>
    </row>
    <row r="6" spans="1:6" x14ac:dyDescent="0.35">
      <c r="A6" s="36"/>
      <c r="B6" s="36"/>
      <c r="C6" s="36"/>
      <c r="D6" s="36"/>
      <c r="E6" s="36"/>
      <c r="F6" s="36"/>
    </row>
    <row r="7" spans="1:6" x14ac:dyDescent="0.35">
      <c r="A7" s="36"/>
      <c r="B7" s="36"/>
      <c r="C7" s="36"/>
      <c r="D7" s="36"/>
      <c r="E7" s="36"/>
      <c r="F7" s="36"/>
    </row>
    <row r="8" spans="1:6" x14ac:dyDescent="0.35">
      <c r="A8" s="36"/>
      <c r="B8" s="36"/>
      <c r="C8" s="36"/>
      <c r="D8" s="36"/>
      <c r="E8" s="36"/>
      <c r="F8" s="36"/>
    </row>
    <row r="9" spans="1:6" x14ac:dyDescent="0.35">
      <c r="A9" s="36"/>
      <c r="B9" s="36"/>
      <c r="C9" s="36"/>
      <c r="D9" s="36"/>
      <c r="E9" s="36"/>
      <c r="F9" s="36"/>
    </row>
    <row r="10" spans="1:6" x14ac:dyDescent="0.35">
      <c r="A10" s="36"/>
      <c r="B10" s="36"/>
      <c r="C10" s="36"/>
      <c r="D10" s="36"/>
      <c r="E10" s="36"/>
      <c r="F10" s="36"/>
    </row>
    <row r="11" spans="1:6" x14ac:dyDescent="0.35">
      <c r="A11" s="36"/>
      <c r="B11" s="36"/>
      <c r="C11" s="36"/>
      <c r="D11" s="36"/>
      <c r="E11" s="36"/>
      <c r="F11" s="36"/>
    </row>
    <row r="12" spans="1:6" x14ac:dyDescent="0.35">
      <c r="A12" s="36"/>
      <c r="B12" s="36"/>
      <c r="C12" s="36"/>
      <c r="D12" s="36"/>
      <c r="E12" s="36"/>
      <c r="F12" s="36"/>
    </row>
    <row r="13" spans="1:6" x14ac:dyDescent="0.35">
      <c r="A13" s="36"/>
      <c r="B13" s="36"/>
      <c r="C13" s="36"/>
      <c r="D13" s="36"/>
      <c r="E13" s="36"/>
      <c r="F13" s="36"/>
    </row>
    <row r="14" spans="1:6" x14ac:dyDescent="0.35">
      <c r="A14" s="36"/>
      <c r="B14" s="36"/>
      <c r="C14" s="36"/>
      <c r="D14" s="36"/>
      <c r="E14" s="36"/>
      <c r="F14" s="36"/>
    </row>
    <row r="15" spans="1:6" x14ac:dyDescent="0.35">
      <c r="A15" s="36"/>
      <c r="B15" s="36"/>
      <c r="C15" s="36"/>
      <c r="D15" s="36"/>
      <c r="E15" s="36"/>
      <c r="F15" s="36"/>
    </row>
    <row r="16" spans="1:6" x14ac:dyDescent="0.35">
      <c r="A16" s="36"/>
      <c r="B16" s="36"/>
      <c r="C16" s="36"/>
      <c r="D16" s="36"/>
      <c r="E16" s="36"/>
      <c r="F16" s="36"/>
    </row>
    <row r="17" spans="1:6" x14ac:dyDescent="0.35">
      <c r="A17" s="36"/>
      <c r="B17" s="36"/>
      <c r="C17" s="36"/>
      <c r="D17" s="36"/>
      <c r="E17" s="36"/>
      <c r="F17" s="36"/>
    </row>
    <row r="18" spans="1:6" x14ac:dyDescent="0.35">
      <c r="A18" s="36"/>
      <c r="B18" s="36"/>
      <c r="C18" s="36"/>
      <c r="D18" s="36"/>
      <c r="E18" s="36"/>
      <c r="F18" s="36"/>
    </row>
    <row r="19" spans="1:6" x14ac:dyDescent="0.35">
      <c r="A19" s="41" t="s">
        <v>78</v>
      </c>
      <c r="B19" s="43" t="s">
        <v>79</v>
      </c>
      <c r="C19" s="43" t="s">
        <v>80</v>
      </c>
      <c r="D19" s="43" t="s">
        <v>81</v>
      </c>
      <c r="E19" s="43" t="s">
        <v>82</v>
      </c>
      <c r="F19" s="1"/>
    </row>
    <row r="20" spans="1:6" x14ac:dyDescent="0.35">
      <c r="A20" s="20" t="s">
        <v>4</v>
      </c>
      <c r="B20" s="28">
        <v>0.81877489787793856</v>
      </c>
      <c r="C20" s="28">
        <v>0.81877489787793856</v>
      </c>
      <c r="D20" s="28">
        <v>0.64897213357117955</v>
      </c>
      <c r="E20" s="28">
        <v>0.64897213357117955</v>
      </c>
      <c r="F20" s="1"/>
    </row>
    <row r="21" spans="1:6" x14ac:dyDescent="0.35">
      <c r="A21" s="20" t="s">
        <v>5</v>
      </c>
      <c r="B21" s="79" t="s">
        <v>36</v>
      </c>
      <c r="C21" s="28">
        <v>-2.7287560729032823</v>
      </c>
      <c r="D21" s="79" t="s">
        <v>36</v>
      </c>
      <c r="E21" s="28">
        <v>-0.822691095021022</v>
      </c>
      <c r="F21" s="1"/>
    </row>
    <row r="22" spans="1:6" x14ac:dyDescent="0.35">
      <c r="A22" s="20" t="s">
        <v>6</v>
      </c>
      <c r="B22" s="79" t="s">
        <v>36</v>
      </c>
      <c r="C22" s="28">
        <v>0.397014396116524</v>
      </c>
      <c r="D22" s="79" t="s">
        <v>36</v>
      </c>
      <c r="E22" s="28">
        <v>0.67363781512821408</v>
      </c>
      <c r="F22" s="1"/>
    </row>
    <row r="23" spans="1:6" x14ac:dyDescent="0.35">
      <c r="A23" s="20" t="s">
        <v>7</v>
      </c>
      <c r="B23" s="79" t="s">
        <v>36</v>
      </c>
      <c r="C23" s="28">
        <v>1.1634122863177998</v>
      </c>
      <c r="D23" s="79" t="s">
        <v>36</v>
      </c>
      <c r="E23" s="28">
        <v>1.1031562755660529</v>
      </c>
      <c r="F23" s="1"/>
    </row>
    <row r="24" spans="1:6" x14ac:dyDescent="0.35">
      <c r="A24" s="20" t="s">
        <v>10</v>
      </c>
      <c r="B24" s="79" t="s">
        <v>36</v>
      </c>
      <c r="C24" s="28">
        <v>1.1091654539065354</v>
      </c>
      <c r="D24" s="79" t="s">
        <v>36</v>
      </c>
      <c r="E24" s="28">
        <v>1.2611727441484977</v>
      </c>
      <c r="F24" s="1"/>
    </row>
    <row r="25" spans="1:6" x14ac:dyDescent="0.35">
      <c r="A25" s="20" t="s">
        <v>20</v>
      </c>
      <c r="B25" s="79" t="s">
        <v>36</v>
      </c>
      <c r="C25" s="28">
        <v>1.2129932662255705</v>
      </c>
      <c r="D25" s="79" t="s">
        <v>36</v>
      </c>
      <c r="E25" s="28">
        <v>1.3767472581353024</v>
      </c>
      <c r="F25" s="1"/>
    </row>
    <row r="26" spans="1:6" x14ac:dyDescent="0.35">
      <c r="A26" s="20" t="s">
        <v>21</v>
      </c>
      <c r="B26" s="79" t="s">
        <v>36</v>
      </c>
      <c r="C26" s="28">
        <v>1.2656631182701661</v>
      </c>
      <c r="D26" s="79" t="s">
        <v>36</v>
      </c>
      <c r="E26" s="81" t="s">
        <v>36</v>
      </c>
      <c r="F26" s="1"/>
    </row>
    <row r="27" spans="1:6" x14ac:dyDescent="0.35">
      <c r="A27" s="37" t="s">
        <v>72</v>
      </c>
      <c r="B27" s="38"/>
      <c r="C27" s="1"/>
      <c r="D27" s="1"/>
      <c r="E27" s="1"/>
      <c r="F27" s="1"/>
    </row>
    <row r="28" spans="1:6" x14ac:dyDescent="0.35">
      <c r="A28" s="24" t="s">
        <v>73</v>
      </c>
      <c r="B28" s="39"/>
      <c r="C28" s="39"/>
      <c r="D28" s="39"/>
      <c r="E28" s="39"/>
      <c r="F28" s="40"/>
    </row>
    <row r="29" spans="1:6" x14ac:dyDescent="0.35">
      <c r="A29" s="10" t="s">
        <v>0</v>
      </c>
    </row>
  </sheetData>
  <hyperlinks>
    <hyperlink ref="A28:E28" r:id="rId1" display="Scottish Fiscal Commission (2021) Scotland’s Economic and Fiscal Forecasts – December 2021,"/>
    <hyperlink ref="A29" location="Contents!A1" display="Return to Contents"/>
  </hyperlinks>
  <pageMargins left="0.7" right="0.7" top="0.75" bottom="0.75" header="0.3" footer="0.3"/>
  <pageSetup paperSize="9" orientation="portrait" horizontalDpi="90" verticalDpi="90"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workbookViewId="0"/>
  </sheetViews>
  <sheetFormatPr defaultRowHeight="14.5" x14ac:dyDescent="0.35"/>
  <cols>
    <col min="1" max="1" width="30" customWidth="1"/>
  </cols>
  <sheetData>
    <row r="1" spans="1:1" x14ac:dyDescent="0.35">
      <c r="A1" s="4" t="s">
        <v>27</v>
      </c>
    </row>
    <row r="19" spans="1:11" x14ac:dyDescent="0.35">
      <c r="A19" s="41" t="s">
        <v>31</v>
      </c>
      <c r="B19" s="43" t="s">
        <v>2</v>
      </c>
      <c r="C19" s="43" t="s">
        <v>3</v>
      </c>
      <c r="D19" s="43" t="s">
        <v>4</v>
      </c>
      <c r="E19" s="43" t="s">
        <v>5</v>
      </c>
      <c r="F19" s="41" t="s">
        <v>6</v>
      </c>
      <c r="G19" s="43" t="s">
        <v>7</v>
      </c>
      <c r="H19" s="43" t="s">
        <v>10</v>
      </c>
      <c r="I19" s="43" t="s">
        <v>20</v>
      </c>
    </row>
    <row r="20" spans="1:11" x14ac:dyDescent="0.35">
      <c r="A20" s="17" t="s">
        <v>67</v>
      </c>
      <c r="B20" s="18">
        <v>147.99243052239945</v>
      </c>
      <c r="C20" s="18">
        <v>-51.171036099322009</v>
      </c>
      <c r="D20" s="18">
        <v>5.7786316550882475</v>
      </c>
      <c r="E20" s="18">
        <v>-190.16007643468583</v>
      </c>
      <c r="F20" s="18">
        <v>-257.09278088782776</v>
      </c>
      <c r="G20" s="18">
        <v>-110.89264037712746</v>
      </c>
      <c r="H20" s="18">
        <v>-246.28041213915094</v>
      </c>
      <c r="I20" s="18">
        <v>-416.78369489055694</v>
      </c>
    </row>
    <row r="21" spans="1:11" x14ac:dyDescent="0.35">
      <c r="A21" s="17" t="s">
        <v>68</v>
      </c>
      <c r="B21" s="18">
        <v>147.99243052239945</v>
      </c>
      <c r="C21" s="18">
        <v>-175.02454051573295</v>
      </c>
      <c r="D21" s="18">
        <v>-342.07154338658256</v>
      </c>
      <c r="E21" s="18">
        <v>-427.69637984702968</v>
      </c>
      <c r="F21" s="18">
        <v>-359.00696099666675</v>
      </c>
      <c r="G21" s="18">
        <v>71.257669786142287</v>
      </c>
      <c r="H21" s="18">
        <v>17.881669335551123</v>
      </c>
      <c r="I21" s="18">
        <v>-50.062960788214696</v>
      </c>
    </row>
    <row r="22" spans="1:11" x14ac:dyDescent="0.35">
      <c r="A22" s="37" t="s">
        <v>72</v>
      </c>
    </row>
    <row r="23" spans="1:11" s="16" customFormat="1" ht="11.5" x14ac:dyDescent="0.25">
      <c r="A23" s="109" t="s">
        <v>141</v>
      </c>
      <c r="B23" s="100"/>
      <c r="C23" s="100"/>
      <c r="D23" s="100"/>
      <c r="E23" s="100"/>
      <c r="F23" s="100"/>
      <c r="G23" s="100"/>
      <c r="H23" s="100"/>
      <c r="I23" s="100"/>
      <c r="J23" s="100"/>
      <c r="K23" s="100"/>
    </row>
    <row r="24" spans="1:11" x14ac:dyDescent="0.35">
      <c r="A24" s="10" t="s">
        <v>0</v>
      </c>
    </row>
  </sheetData>
  <hyperlinks>
    <hyperlink ref="A23" r:id="rId1" display="Scottish Fiscal Commission, Scottish Fiscal Commission (2021) Scotland’s Economic and Fiscal Forecasts – December 2021 (link). "/>
    <hyperlink ref="A24" location="Contents!A1" display="Return to Contents"/>
  </hyperlinks>
  <pageMargins left="0.7" right="0.7" top="0.75" bottom="0.75" header="0.3" footer="0.3"/>
  <pageSetup paperSize="9" orientation="portrait" horizontalDpi="90" verticalDpi="90"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4.5" x14ac:dyDescent="0.35"/>
  <cols>
    <col min="1" max="1" width="41.54296875" customWidth="1"/>
    <col min="2" max="7" width="10" customWidth="1"/>
  </cols>
  <sheetData>
    <row r="1" spans="1:7" x14ac:dyDescent="0.35">
      <c r="A1" s="4" t="s">
        <v>28</v>
      </c>
    </row>
    <row r="2" spans="1:7" x14ac:dyDescent="0.35">
      <c r="A2" s="16" t="s">
        <v>70</v>
      </c>
    </row>
    <row r="3" spans="1:7" x14ac:dyDescent="0.35">
      <c r="A3" s="44" t="s">
        <v>12</v>
      </c>
      <c r="B3" s="43" t="s">
        <v>8</v>
      </c>
      <c r="C3" s="43" t="s">
        <v>1</v>
      </c>
      <c r="D3" s="43" t="s">
        <v>2</v>
      </c>
      <c r="E3" s="43" t="s">
        <v>3</v>
      </c>
      <c r="F3" s="43" t="s">
        <v>4</v>
      </c>
      <c r="G3" s="43" t="s">
        <v>5</v>
      </c>
    </row>
    <row r="4" spans="1:7" x14ac:dyDescent="0.35">
      <c r="A4" s="44" t="s">
        <v>69</v>
      </c>
      <c r="B4" s="43" t="s">
        <v>3</v>
      </c>
      <c r="C4" s="43" t="s">
        <v>4</v>
      </c>
      <c r="D4" s="43" t="s">
        <v>5</v>
      </c>
      <c r="E4" s="43" t="s">
        <v>6</v>
      </c>
      <c r="F4" s="43" t="s">
        <v>7</v>
      </c>
      <c r="G4" s="43" t="s">
        <v>10</v>
      </c>
    </row>
    <row r="5" spans="1:7" x14ac:dyDescent="0.35">
      <c r="A5" s="49" t="s">
        <v>13</v>
      </c>
      <c r="B5" s="102">
        <v>-204.19779813775676</v>
      </c>
      <c r="C5" s="102">
        <v>-309.42322701584817</v>
      </c>
      <c r="D5" s="103">
        <v>-34.487012803010657</v>
      </c>
      <c r="E5" s="104">
        <v>-221.07666206071008</v>
      </c>
      <c r="F5" s="105">
        <v>-817.30264693222489</v>
      </c>
      <c r="G5" s="105">
        <v>-237.53992356531489</v>
      </c>
    </row>
    <row r="6" spans="1:7" s="106" customFormat="1" x14ac:dyDescent="0.35">
      <c r="A6" s="110" t="s">
        <v>136</v>
      </c>
    </row>
    <row r="7" spans="1:7" x14ac:dyDescent="0.35">
      <c r="A7" s="10" t="s">
        <v>0</v>
      </c>
    </row>
  </sheetData>
  <hyperlinks>
    <hyperlink ref="A6" r:id="rId1" display="https://www.gov.uk/government/collections/hmrcs-annual-report-and-accounts"/>
    <hyperlink ref="A7" location="Contents!A1" display="Return to Contents"/>
  </hyperlinks>
  <pageMargins left="0.7" right="0.7" top="0.75" bottom="0.75" header="0.3" footer="0.3"/>
  <pageSetup paperSize="9" orientation="portrait" horizontalDpi="90" verticalDpi="9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4.5" x14ac:dyDescent="0.35"/>
  <cols>
    <col min="1" max="1" width="31.1796875" customWidth="1"/>
    <col min="2" max="2" width="16.453125" customWidth="1"/>
    <col min="3" max="3" width="9.54296875" bestFit="1" customWidth="1"/>
    <col min="4" max="4" width="15.453125" customWidth="1"/>
    <col min="6" max="6" width="8.453125" customWidth="1"/>
  </cols>
  <sheetData>
    <row r="1" spans="1:4" x14ac:dyDescent="0.35">
      <c r="A1" s="4" t="s">
        <v>29</v>
      </c>
    </row>
    <row r="2" spans="1:4" x14ac:dyDescent="0.35">
      <c r="A2" s="50" t="s">
        <v>14</v>
      </c>
      <c r="B2" s="43" t="s">
        <v>15</v>
      </c>
      <c r="C2" s="43" t="s">
        <v>16</v>
      </c>
      <c r="D2" s="43" t="s">
        <v>17</v>
      </c>
    </row>
    <row r="3" spans="1:4" x14ac:dyDescent="0.35">
      <c r="A3" s="11" t="s">
        <v>64</v>
      </c>
      <c r="B3" s="14">
        <v>12263.28660725285</v>
      </c>
      <c r="C3" s="14">
        <v>13341.63</v>
      </c>
      <c r="D3" s="14">
        <v>1078.3433927471488</v>
      </c>
    </row>
    <row r="4" spans="1:4" x14ac:dyDescent="0.35">
      <c r="A4" s="49" t="s">
        <v>18</v>
      </c>
      <c r="B4" s="51">
        <v>-11788.053960320627</v>
      </c>
      <c r="C4" s="51">
        <v>-13683.7</v>
      </c>
      <c r="D4" s="51">
        <v>-1895.6460396793736</v>
      </c>
    </row>
    <row r="5" spans="1:4" x14ac:dyDescent="0.35">
      <c r="A5" s="11" t="s">
        <v>11</v>
      </c>
      <c r="B5" s="14">
        <v>475.23264693222336</v>
      </c>
      <c r="C5" s="14">
        <v>-342.07000000000153</v>
      </c>
      <c r="D5" s="14">
        <v>-817.30264693222489</v>
      </c>
    </row>
    <row r="6" spans="1:4" x14ac:dyDescent="0.35">
      <c r="A6" s="95" t="s">
        <v>135</v>
      </c>
    </row>
    <row r="7" spans="1:4" x14ac:dyDescent="0.35">
      <c r="A7" s="94" t="s">
        <v>0</v>
      </c>
    </row>
  </sheetData>
  <hyperlinks>
    <hyperlink ref="A7" location="Contents!A1" display="Return to Contents"/>
  </hyperlinks>
  <pageMargins left="0.7" right="0.7" top="0.75" bottom="0.75" header="0.3" footer="0.3"/>
  <pageSetup paperSize="9" orientation="portrait" horizontalDpi="90" verticalDpi="9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election activeCell="J21" sqref="J21"/>
    </sheetView>
  </sheetViews>
  <sheetFormatPr defaultRowHeight="14.5" x14ac:dyDescent="0.35"/>
  <cols>
    <col min="1" max="1" width="35.1796875" customWidth="1"/>
  </cols>
  <sheetData>
    <row r="1" spans="1:7" x14ac:dyDescent="0.35">
      <c r="A1" s="4" t="s">
        <v>43</v>
      </c>
    </row>
    <row r="2" spans="1:7" x14ac:dyDescent="0.35">
      <c r="A2" s="30" t="s">
        <v>112</v>
      </c>
      <c r="B2" s="1"/>
      <c r="C2" s="31"/>
      <c r="D2" s="1"/>
      <c r="E2" s="1"/>
      <c r="F2" s="1"/>
      <c r="G2" s="1"/>
    </row>
    <row r="3" spans="1:7" x14ac:dyDescent="0.35">
      <c r="A3" s="30" t="s">
        <v>130</v>
      </c>
      <c r="B3" s="1"/>
      <c r="C3" s="31"/>
      <c r="D3" s="1"/>
      <c r="E3" s="1"/>
      <c r="F3" s="1"/>
      <c r="G3" s="1"/>
    </row>
    <row r="4" spans="1:7" x14ac:dyDescent="0.35">
      <c r="A4" s="30" t="s">
        <v>134</v>
      </c>
      <c r="B4" s="1"/>
      <c r="C4" s="31"/>
      <c r="D4" s="1"/>
      <c r="E4" s="1"/>
      <c r="F4" s="1"/>
      <c r="G4" s="1"/>
    </row>
    <row r="5" spans="1:7" ht="16.5" customHeight="1" x14ac:dyDescent="0.35">
      <c r="B5" s="1"/>
      <c r="C5" s="31"/>
      <c r="D5" s="1"/>
      <c r="E5" s="1"/>
      <c r="F5" s="1"/>
      <c r="G5" s="1"/>
    </row>
    <row r="6" spans="1:7" x14ac:dyDescent="0.35">
      <c r="A6" s="1"/>
      <c r="B6" s="1"/>
      <c r="C6" s="31"/>
      <c r="D6" s="1"/>
      <c r="E6" s="1"/>
      <c r="F6" s="1"/>
      <c r="G6" s="1"/>
    </row>
    <row r="7" spans="1:7" x14ac:dyDescent="0.35">
      <c r="A7" s="1"/>
      <c r="B7" s="1"/>
      <c r="C7" s="31"/>
      <c r="D7" s="1"/>
      <c r="E7" s="1"/>
      <c r="F7" s="1"/>
      <c r="G7" s="1"/>
    </row>
    <row r="8" spans="1:7" x14ac:dyDescent="0.35">
      <c r="A8" s="1"/>
      <c r="B8" s="1"/>
      <c r="C8" s="31"/>
      <c r="D8" s="1"/>
      <c r="E8" s="1"/>
      <c r="F8" s="1"/>
      <c r="G8" s="1"/>
    </row>
    <row r="9" spans="1:7" x14ac:dyDescent="0.35">
      <c r="A9" s="1"/>
      <c r="B9" s="1"/>
      <c r="C9" s="31"/>
      <c r="D9" s="1"/>
      <c r="E9" s="1"/>
      <c r="F9" s="1"/>
      <c r="G9" s="1"/>
    </row>
    <row r="10" spans="1:7" x14ac:dyDescent="0.35">
      <c r="A10" s="1"/>
      <c r="B10" s="1"/>
      <c r="C10" s="31"/>
      <c r="D10" s="1"/>
      <c r="E10" s="1"/>
      <c r="F10" s="1"/>
      <c r="G10" s="1"/>
    </row>
    <row r="11" spans="1:7" x14ac:dyDescent="0.35">
      <c r="A11" s="1"/>
      <c r="B11" s="1"/>
      <c r="C11" s="31"/>
      <c r="D11" s="1"/>
      <c r="E11" s="1"/>
      <c r="F11" s="1"/>
      <c r="G11" s="1"/>
    </row>
    <row r="12" spans="1:7" x14ac:dyDescent="0.35">
      <c r="A12" s="1"/>
      <c r="B12" s="1"/>
      <c r="C12" s="31"/>
      <c r="D12" s="1"/>
      <c r="E12" s="1"/>
      <c r="F12" s="1"/>
      <c r="G12" s="1"/>
    </row>
    <row r="13" spans="1:7" x14ac:dyDescent="0.35">
      <c r="A13" s="1"/>
      <c r="B13" s="1"/>
      <c r="C13" s="31"/>
      <c r="D13" s="1"/>
      <c r="E13" s="1"/>
      <c r="F13" s="1"/>
      <c r="G13" s="1"/>
    </row>
    <row r="14" spans="1:7" x14ac:dyDescent="0.35">
      <c r="A14" s="1"/>
      <c r="B14" s="1"/>
      <c r="C14" s="31"/>
      <c r="D14" s="1"/>
      <c r="E14" s="1"/>
      <c r="F14" s="1"/>
      <c r="G14" s="1"/>
    </row>
    <row r="15" spans="1:7" x14ac:dyDescent="0.35">
      <c r="A15" s="1"/>
      <c r="B15" s="1"/>
      <c r="C15" s="31"/>
      <c r="D15" s="1"/>
      <c r="E15" s="1"/>
      <c r="F15" s="1"/>
      <c r="G15" s="1"/>
    </row>
    <row r="16" spans="1:7" x14ac:dyDescent="0.35">
      <c r="A16" s="1"/>
      <c r="B16" s="1"/>
      <c r="C16" s="31"/>
      <c r="D16" s="1"/>
      <c r="E16" s="1"/>
      <c r="F16" s="1"/>
      <c r="G16" s="1"/>
    </row>
    <row r="17" spans="1:7" x14ac:dyDescent="0.35">
      <c r="A17" s="1"/>
      <c r="B17" s="1"/>
      <c r="C17" s="31"/>
      <c r="D17" s="1"/>
      <c r="E17" s="1"/>
      <c r="F17" s="1"/>
      <c r="G17" s="1"/>
    </row>
    <row r="18" spans="1:7" x14ac:dyDescent="0.35">
      <c r="A18" s="1"/>
      <c r="B18" s="1"/>
      <c r="C18" s="31"/>
      <c r="D18" s="1"/>
      <c r="E18" s="1"/>
      <c r="F18" s="1"/>
      <c r="G18" s="1"/>
    </row>
    <row r="19" spans="1:7" x14ac:dyDescent="0.35">
      <c r="A19" s="1"/>
      <c r="B19" s="1"/>
      <c r="C19" s="31"/>
      <c r="D19" s="1"/>
      <c r="E19" s="1"/>
      <c r="F19" s="1"/>
      <c r="G19" s="1"/>
    </row>
    <row r="20" spans="1:7" x14ac:dyDescent="0.35">
      <c r="A20" s="1"/>
      <c r="B20" s="1"/>
      <c r="C20" s="31"/>
      <c r="D20" s="1"/>
      <c r="E20" s="1"/>
      <c r="F20" s="1"/>
      <c r="G20" s="1"/>
    </row>
    <row r="21" spans="1:7" x14ac:dyDescent="0.35">
      <c r="A21" s="1"/>
      <c r="B21" s="1"/>
      <c r="C21" s="31"/>
      <c r="D21" s="1"/>
      <c r="E21" s="1"/>
      <c r="F21" s="1"/>
      <c r="G21" s="1"/>
    </row>
    <row r="22" spans="1:7" x14ac:dyDescent="0.35">
      <c r="A22" s="1"/>
      <c r="B22" s="1"/>
      <c r="C22" s="31"/>
      <c r="D22" s="1"/>
      <c r="E22" s="1"/>
      <c r="F22" s="1"/>
      <c r="G22" s="1"/>
    </row>
    <row r="23" spans="1:7" x14ac:dyDescent="0.35">
      <c r="A23" s="52" t="s">
        <v>119</v>
      </c>
      <c r="B23" s="43" t="s">
        <v>5</v>
      </c>
      <c r="C23" s="43" t="s">
        <v>6</v>
      </c>
      <c r="D23" s="43" t="s">
        <v>7</v>
      </c>
      <c r="E23" s="43" t="s">
        <v>10</v>
      </c>
      <c r="F23" s="43" t="s">
        <v>20</v>
      </c>
      <c r="G23" s="43" t="s">
        <v>21</v>
      </c>
    </row>
    <row r="24" spans="1:7" x14ac:dyDescent="0.35">
      <c r="A24" s="33" t="s">
        <v>115</v>
      </c>
      <c r="B24" s="34">
        <v>100</v>
      </c>
      <c r="C24" s="34">
        <v>101.16961923459836</v>
      </c>
      <c r="D24" s="34">
        <v>103.2918053956501</v>
      </c>
      <c r="E24" s="34">
        <v>105.394773645077</v>
      </c>
      <c r="F24" s="34">
        <v>109.69430919524883</v>
      </c>
      <c r="G24" s="34">
        <v>112.87490786370466</v>
      </c>
    </row>
    <row r="25" spans="1:7" x14ac:dyDescent="0.35">
      <c r="A25" s="35" t="s">
        <v>116</v>
      </c>
      <c r="B25" s="34">
        <v>100</v>
      </c>
      <c r="C25" s="34">
        <v>98.788603606058544</v>
      </c>
      <c r="D25" s="34">
        <v>99.024580666951351</v>
      </c>
      <c r="E25" s="34">
        <v>99.105091985443408</v>
      </c>
      <c r="F25" s="34">
        <v>101.1249910726045</v>
      </c>
      <c r="G25" s="34">
        <v>102.01623678882324</v>
      </c>
    </row>
    <row r="26" spans="1:7" x14ac:dyDescent="0.35">
      <c r="A26" s="32" t="s">
        <v>113</v>
      </c>
    </row>
    <row r="27" spans="1:7" x14ac:dyDescent="0.35">
      <c r="A27" s="78" t="s">
        <v>114</v>
      </c>
    </row>
    <row r="28" spans="1:7" x14ac:dyDescent="0.35">
      <c r="A28" s="9" t="s">
        <v>0</v>
      </c>
    </row>
  </sheetData>
  <hyperlinks>
    <hyperlink ref="A28" location="Contents!A1" display="Return to Contents"/>
    <hyperlink ref="A27" r:id="rId1"/>
  </hyperlinks>
  <pageMargins left="0.7" right="0.7" top="0.75" bottom="0.75" header="0.3" footer="0.3"/>
  <pageSetup paperSize="9" orientation="portrait"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4.5" x14ac:dyDescent="0.35"/>
  <cols>
    <col min="1" max="1" width="44" customWidth="1"/>
    <col min="2" max="7" width="10" customWidth="1"/>
  </cols>
  <sheetData>
    <row r="1" spans="1:7" x14ac:dyDescent="0.35">
      <c r="A1" s="4" t="s">
        <v>30</v>
      </c>
    </row>
    <row r="2" spans="1:7" x14ac:dyDescent="0.35">
      <c r="A2" s="5" t="s">
        <v>60</v>
      </c>
    </row>
    <row r="3" spans="1:7" x14ac:dyDescent="0.35">
      <c r="A3" s="5" t="s">
        <v>42</v>
      </c>
    </row>
    <row r="4" spans="1:7" x14ac:dyDescent="0.35">
      <c r="A4" s="5" t="s">
        <v>132</v>
      </c>
    </row>
    <row r="5" spans="1:7" x14ac:dyDescent="0.35">
      <c r="A5" s="5" t="s">
        <v>133</v>
      </c>
    </row>
    <row r="6" spans="1:7" x14ac:dyDescent="0.35">
      <c r="A6" s="52" t="s">
        <v>31</v>
      </c>
      <c r="B6" s="43" t="s">
        <v>5</v>
      </c>
      <c r="C6" s="43" t="s">
        <v>6</v>
      </c>
      <c r="D6" s="43" t="s">
        <v>7</v>
      </c>
      <c r="E6" s="43" t="s">
        <v>10</v>
      </c>
      <c r="F6" s="43" t="s">
        <v>20</v>
      </c>
      <c r="G6" s="43" t="s">
        <v>21</v>
      </c>
    </row>
    <row r="7" spans="1:7" ht="15" thickBot="1" x14ac:dyDescent="0.4">
      <c r="A7" s="6" t="s">
        <v>32</v>
      </c>
      <c r="B7" s="7">
        <v>39018.99970184952</v>
      </c>
      <c r="C7" s="7">
        <v>39955.599770916175</v>
      </c>
      <c r="D7" s="7">
        <v>41231.760754164534</v>
      </c>
      <c r="E7" s="7">
        <v>42465.932244270021</v>
      </c>
      <c r="F7" s="7">
        <v>44118.099532680892</v>
      </c>
      <c r="G7" s="7">
        <v>45511.872165954905</v>
      </c>
    </row>
    <row r="8" spans="1:7" ht="15" thickBot="1" x14ac:dyDescent="0.4">
      <c r="A8" s="6" t="s">
        <v>33</v>
      </c>
      <c r="B8" s="7">
        <v>3238.4993689792227</v>
      </c>
      <c r="C8" s="7">
        <v>3463.0304716827081</v>
      </c>
      <c r="D8" s="7">
        <v>3307.4585944122764</v>
      </c>
      <c r="E8" s="7">
        <v>3036.4881199675865</v>
      </c>
      <c r="F8" s="7">
        <v>3324.192617649222</v>
      </c>
      <c r="G8" s="7">
        <v>3294.4325042616792</v>
      </c>
    </row>
    <row r="9" spans="1:7" ht="15" thickBot="1" x14ac:dyDescent="0.4">
      <c r="A9" s="6" t="s">
        <v>34</v>
      </c>
      <c r="B9" s="7">
        <v>-50.546678466866069</v>
      </c>
      <c r="C9" s="7">
        <v>-265.4751939937305</v>
      </c>
      <c r="D9" s="7">
        <v>167.40280920472651</v>
      </c>
      <c r="E9" s="7">
        <v>103.44473400893912</v>
      </c>
      <c r="F9" s="7">
        <v>-30.971235719942342</v>
      </c>
      <c r="G9" s="7">
        <v>-54.367386174551939</v>
      </c>
    </row>
    <row r="10" spans="1:7" ht="15" thickBot="1" x14ac:dyDescent="0.4">
      <c r="A10" s="6" t="s">
        <v>35</v>
      </c>
      <c r="B10" s="7">
        <v>-14.670715828134863</v>
      </c>
      <c r="C10" s="7">
        <v>-221.08120257644259</v>
      </c>
      <c r="D10" s="7">
        <v>-817.30419031880592</v>
      </c>
      <c r="E10" s="7">
        <v>-237.53630341234384</v>
      </c>
      <c r="F10" s="7" t="s">
        <v>36</v>
      </c>
      <c r="G10" s="7" t="s">
        <v>36</v>
      </c>
    </row>
    <row r="11" spans="1:7" ht="15" thickBot="1" x14ac:dyDescent="0.4">
      <c r="A11" s="6" t="s">
        <v>37</v>
      </c>
      <c r="B11" s="7">
        <v>14.8</v>
      </c>
      <c r="C11" s="7">
        <v>109.848734385996</v>
      </c>
      <c r="D11" s="7">
        <v>300</v>
      </c>
      <c r="E11" s="7">
        <v>119</v>
      </c>
      <c r="F11" s="7" t="s">
        <v>36</v>
      </c>
      <c r="G11" s="7" t="s">
        <v>36</v>
      </c>
    </row>
    <row r="12" spans="1:7" x14ac:dyDescent="0.35">
      <c r="A12" s="56" t="s">
        <v>38</v>
      </c>
      <c r="B12" s="57">
        <v>400</v>
      </c>
      <c r="C12" s="57">
        <v>279</v>
      </c>
      <c r="D12" s="57">
        <v>250</v>
      </c>
      <c r="E12" s="57">
        <v>113</v>
      </c>
      <c r="F12" s="57">
        <v>87</v>
      </c>
      <c r="G12" s="57">
        <v>87</v>
      </c>
    </row>
    <row r="13" spans="1:7" x14ac:dyDescent="0.35">
      <c r="A13" s="53" t="s">
        <v>39</v>
      </c>
      <c r="B13" s="54">
        <v>42607.081676533744</v>
      </c>
      <c r="C13" s="54">
        <v>43320.922580414706</v>
      </c>
      <c r="D13" s="54">
        <v>44439.317967462724</v>
      </c>
      <c r="E13" s="54">
        <v>45600.328794834204</v>
      </c>
      <c r="F13" s="55">
        <v>47498.320914610173</v>
      </c>
      <c r="G13" s="54">
        <v>48838.937284042026</v>
      </c>
    </row>
    <row r="14" spans="1:7" x14ac:dyDescent="0.35">
      <c r="A14" s="53" t="s">
        <v>40</v>
      </c>
      <c r="B14" s="54">
        <v>4173.4043559828706</v>
      </c>
      <c r="C14" s="54">
        <v>5071.5037811007351</v>
      </c>
      <c r="D14" s="54">
        <v>5724.552149420264</v>
      </c>
      <c r="E14" s="54">
        <v>6108.0278874085861</v>
      </c>
      <c r="F14" s="54">
        <v>6490.3884827576958</v>
      </c>
      <c r="G14" s="54">
        <v>6847.1843535747776</v>
      </c>
    </row>
    <row r="15" spans="1:7" x14ac:dyDescent="0.35">
      <c r="A15" s="12" t="s">
        <v>41</v>
      </c>
      <c r="B15" s="13">
        <v>38433.677320550873</v>
      </c>
      <c r="C15" s="13">
        <v>38249.418799313971</v>
      </c>
      <c r="D15" s="13">
        <v>38714.765818042462</v>
      </c>
      <c r="E15" s="13">
        <v>39492.300907425619</v>
      </c>
      <c r="F15" s="13">
        <v>41007.932431852474</v>
      </c>
      <c r="G15" s="13">
        <v>41991.75293046725</v>
      </c>
    </row>
    <row r="16" spans="1:7" x14ac:dyDescent="0.35">
      <c r="A16" s="5" t="s">
        <v>135</v>
      </c>
      <c r="B16" s="13"/>
      <c r="C16" s="13"/>
      <c r="D16" s="13"/>
      <c r="E16" s="13"/>
      <c r="F16" s="13"/>
      <c r="G16" s="13"/>
    </row>
    <row r="17" spans="1:1" x14ac:dyDescent="0.35">
      <c r="A17" s="9" t="s">
        <v>0</v>
      </c>
    </row>
  </sheetData>
  <hyperlinks>
    <hyperlink ref="A17" location="Contents!A1" display="Return to Contents"/>
  </hyperlinks>
  <pageMargins left="0.7" right="0.7" top="0.75" bottom="0.75" header="0.3" footer="0.3"/>
  <tableParts count="1">
    <tablePart r:id="rId1"/>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A38117120</value>
    </field>
    <field name="Objective-Title">
      <value order="0">SEFF - Summary - Final Figures - 2022</value>
    </field>
    <field name="Objective-Description">
      <value order="0"/>
    </field>
    <field name="Objective-CreationStamp">
      <value order="0">2022-05-18T14:12:12Z</value>
    </field>
    <field name="Objective-IsApproved">
      <value order="0">false</value>
    </field>
    <field name="Objective-IsPublished">
      <value order="0">false</value>
    </field>
    <field name="Objective-DatePublished">
      <value order="0"/>
    </field>
    <field name="Objective-ModificationStamp">
      <value order="0">2022-05-30T16:41:23Z</value>
    </field>
    <field name="Objective-Owner">
      <value order="0">Tissiman, Edward E (U444754)</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2022 Forecast: 2022-2027</value>
    </field>
    <field name="Objective-Parent">
      <value order="0">Scottish Fiscal Commission: Research and Analysis - Medium Term Financial Strategy 2022 Forecast: 2022-2027</value>
    </field>
    <field name="Objective-State">
      <value order="0">Being Drafted</value>
    </field>
    <field name="Objective-VersionId">
      <value order="0">vA56723778</value>
    </field>
    <field name="Objective-Version">
      <value order="0">0.31</value>
    </field>
    <field name="Objective-VersionNumber">
      <value order="0">31</value>
    </field>
    <field name="Objective-VersionComment">
      <value order="0"/>
    </field>
    <field name="Objective-FileNumber">
      <value order="0">STAT/348</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U445289</dc:creator>
  <cp:lastModifiedBy>Claire Murdoch</cp:lastModifiedBy>
  <dcterms:created xsi:type="dcterms:W3CDTF">2020-04-02T13:20:57Z</dcterms:created>
  <dcterms:modified xsi:type="dcterms:W3CDTF">2022-05-30T16:41:13Z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A38117120</vt:lpwstr>
  </property>
  <property fmtid="{D5CDD505-2E9C-101B-9397-08002B2CF9AE}" pid="4" name="Objective-Title">
    <vt:lpwstr>SEFF - Summary - Final Figures - 2022</vt:lpwstr>
  </property>
  <property fmtid="{D5CDD505-2E9C-101B-9397-08002B2CF9AE}" pid="5" name="Objective-Description">
    <vt:lpwstr/>
  </property>
  <property fmtid="{D5CDD505-2E9C-101B-9397-08002B2CF9AE}" pid="6" name="Objective-CreationStamp">
    <vt:filetime>2022-05-18T14:12:12Z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2022-05-30T16:41:23Z</vt:filetime>
  </property>
  <property fmtid="{D5CDD505-2E9C-101B-9397-08002B2CF9AE}" pid="11" name="Objective-Owner">
    <vt:lpwstr>Tissiman, Edward E (U444754)</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Medium Term Financial Strategy 2022 Forecast: 2022-2027</vt:lpwstr>
  </property>
  <property fmtid="{D5CDD505-2E9C-101B-9397-08002B2CF9AE}" pid="13" name="Objective-Parent">
    <vt:lpwstr>Scottish Fiscal Commission: Research and Analysis - Medium Term Financial Strategy 2022 Forecast: 2022-2027</vt:lpwstr>
  </property>
  <property fmtid="{D5CDD505-2E9C-101B-9397-08002B2CF9AE}" pid="14" name="Objective-State">
    <vt:lpwstr>Being Drafted</vt:lpwstr>
  </property>
  <property fmtid="{D5CDD505-2E9C-101B-9397-08002B2CF9AE}" pid="15" name="Objective-VersionId">
    <vt:lpwstr>vA56723778</vt:lpwstr>
  </property>
  <property fmtid="{D5CDD505-2E9C-101B-9397-08002B2CF9AE}" pid="16" name="Objective-Version">
    <vt:lpwstr>0.31</vt:lpwstr>
  </property>
  <property fmtid="{D5CDD505-2E9C-101B-9397-08002B2CF9AE}" pid="17" name="Objective-VersionNumber">
    <vt:r8>31</vt:r8>
  </property>
  <property fmtid="{D5CDD505-2E9C-101B-9397-08002B2CF9AE}" pid="18" name="Objective-VersionComment">
    <vt:lpwstr/>
  </property>
  <property fmtid="{D5CDD505-2E9C-101B-9397-08002B2CF9AE}" pid="19" name="Objective-FileNumber">
    <vt:lpwstr>STAT/348</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ies>
</file>