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charts/chartEx1.xml" ContentType="application/vnd.ms-office.chartex+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tables/table5.xml" ContentType="application/vnd.openxmlformats-officedocument.spreadsheetml.tab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tables/table6.xml" ContentType="application/vnd.openxmlformats-officedocument.spreadsheetml.tab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tables/table7.xml" ContentType="application/vnd.openxmlformats-officedocument.spreadsheetml.tab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tables/table8.xml" ContentType="application/vnd.openxmlformats-officedocument.spreadsheetml.tab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11.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12.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13.xml" ContentType="application/vnd.openxmlformats-officedocument.drawing+xml"/>
  <Override PartName="/xl/tables/table9.xml" ContentType="application/vnd.openxmlformats-officedocument.spreadsheetml.tab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tables/table10.xml" ContentType="application/vnd.openxmlformats-officedocument.spreadsheetml.tab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tables/table11.xml" ContentType="application/vnd.openxmlformats-officedocument.spreadsheetml.table+xml"/>
  <Override PartName="/xl/drawings/drawing16.xml" ContentType="application/vnd.openxmlformats-officedocument.drawing+xml"/>
  <Override PartName="/xl/tables/table12.xml" ContentType="application/vnd.openxmlformats-officedocument.spreadsheetml.table+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443752\Objective\Director\Cache\erdm.scotland.gov.uk 8443 uA15668\A39967873\"/>
    </mc:Choice>
  </mc:AlternateContent>
  <bookViews>
    <workbookView xWindow="0" yWindow="6928" windowWidth="19195" windowHeight="6466"/>
  </bookViews>
  <sheets>
    <sheet name="Contents" sheetId="2" r:id="rId1"/>
    <sheet name="Chapter 2" sheetId="20" r:id="rId2"/>
    <sheet name="Figure 2.1" sheetId="30" r:id="rId3"/>
    <sheet name="Figure 2.2" sheetId="29" r:id="rId4"/>
    <sheet name="Figure 2.3" sheetId="38" r:id="rId5"/>
    <sheet name="Figure 2.4" sheetId="28" r:id="rId6"/>
    <sheet name="Figure 2.5" sheetId="31" r:id="rId7"/>
    <sheet name="Figure 2.6" sheetId="32" r:id="rId8"/>
    <sheet name="Figure 2.7" sheetId="33" r:id="rId9"/>
    <sheet name="Figure 2.8" sheetId="37" r:id="rId10"/>
    <sheet name="Figure 2.9" sheetId="34" r:id="rId11"/>
    <sheet name="Figure 2.10" sheetId="26" r:id="rId12"/>
    <sheet name="Chapter 3" sheetId="3" r:id="rId13"/>
    <sheet name="Figure 3.1" sheetId="22" r:id="rId14"/>
    <sheet name="Figure 3.2" sheetId="23" r:id="rId15"/>
    <sheet name="Figure 3.3" sheetId="24" r:id="rId16"/>
    <sheet name="Figure 3.4" sheetId="35" r:id="rId17"/>
    <sheet name="Figure 3.5" sheetId="36" r:id="rId18"/>
    <sheet name="Figure 3.6" sheetId="16" r:id="rId19"/>
    <sheet name="Figure 3.7" sheetId="18" r:id="rId20"/>
    <sheet name="Figure 3.8" sheetId="14" r:id="rId21"/>
    <sheet name="Figure 3.9" sheetId="19" r:id="rId22"/>
  </sheets>
  <externalReferences>
    <externalReference r:id="rId23"/>
  </externalReferences>
  <definedNames>
    <definedName name="_xlchart.v1.0" hidden="1">'Figure 2.6'!$A$23:$A$31</definedName>
    <definedName name="_xlchart.v1.1" hidden="1">'Figure 2.6'!$B$22</definedName>
    <definedName name="_xlchart.v1.2" hidden="1">'Figure 2.6'!$B$23:$B$31</definedName>
    <definedName name="Contingency_Reserve">[1]Inputs!$B$10</definedName>
    <definedName name="Debt_Cap">[1]Inputs!$B$6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34" l="1"/>
  <c r="C29" i="34"/>
  <c r="D29" i="34"/>
  <c r="E29" i="34"/>
  <c r="F29" i="34"/>
  <c r="B32" i="32"/>
</calcChain>
</file>

<file path=xl/sharedStrings.xml><?xml version="1.0" encoding="utf-8"?>
<sst xmlns="http://schemas.openxmlformats.org/spreadsheetml/2006/main" count="519" uniqueCount="291">
  <si>
    <t>Return to Contents</t>
  </si>
  <si>
    <t>2018-19</t>
  </si>
  <si>
    <t>2019-20</t>
  </si>
  <si>
    <t>2020-21</t>
  </si>
  <si>
    <t>2021-22</t>
  </si>
  <si>
    <t>2022-23</t>
  </si>
  <si>
    <t>2023-24</t>
  </si>
  <si>
    <t>2024-25</t>
  </si>
  <si>
    <t>Source: Scottish Fiscal Commission</t>
  </si>
  <si>
    <t>Attendance Allowance</t>
  </si>
  <si>
    <t>2017-18</t>
  </si>
  <si>
    <t>2016-17</t>
  </si>
  <si>
    <t>2015-16</t>
  </si>
  <si>
    <t>2014-15</t>
  </si>
  <si>
    <t>2013-14</t>
  </si>
  <si>
    <t>Total</t>
  </si>
  <si>
    <t>£ million</t>
  </si>
  <si>
    <t>This worksheet contains one chart and one table. Table begins in cell A22</t>
  </si>
  <si>
    <t>Notes are located below the table and begin in cell A28</t>
  </si>
  <si>
    <t xml:space="preserve">This worksheet contains one table. </t>
  </si>
  <si>
    <t>Notes are located below the table and begin in cell A36</t>
  </si>
  <si>
    <t>Blank</t>
  </si>
  <si>
    <t>Figure 3.6: High-level Barnett consequential model structure</t>
  </si>
  <si>
    <t>Area</t>
  </si>
  <si>
    <t>Scotland</t>
  </si>
  <si>
    <t>England</t>
  </si>
  <si>
    <t>England and Wales</t>
  </si>
  <si>
    <t>Population</t>
  </si>
  <si>
    <t>Income tax</t>
  </si>
  <si>
    <r>
      <t>·</t>
    </r>
    <r>
      <rPr>
        <sz val="7"/>
        <color rgb="FF2C2926"/>
        <rFont val="Times New Roman"/>
        <family val="1"/>
      </rPr>
      <t xml:space="preserve">       </t>
    </r>
    <r>
      <rPr>
        <sz val="11"/>
        <color rgb="FF2C2926"/>
        <rFont val="Helvetica"/>
      </rPr>
      <t>Rates and bands to grow in line with average earnings.</t>
    </r>
  </si>
  <si>
    <t>Non-Domestic Rates</t>
  </si>
  <si>
    <r>
      <t>·</t>
    </r>
    <r>
      <rPr>
        <sz val="7"/>
        <color rgb="FF2C2926"/>
        <rFont val="Times New Roman"/>
        <family val="1"/>
      </rPr>
      <t xml:space="preserve">       </t>
    </r>
    <r>
      <rPr>
        <sz val="11"/>
        <color rgb="FF2C2926"/>
        <rFont val="Helvetica"/>
      </rPr>
      <t>NDR revenues to grow in line with GDP</t>
    </r>
  </si>
  <si>
    <r>
      <t>·</t>
    </r>
    <r>
      <rPr>
        <sz val="7"/>
        <color rgb="FF2C2926"/>
        <rFont val="Times New Roman"/>
        <family val="1"/>
      </rPr>
      <t xml:space="preserve">       </t>
    </r>
    <r>
      <rPr>
        <sz val="11"/>
        <color rgb="FF2C2926"/>
        <rFont val="Helvetica"/>
      </rPr>
      <t xml:space="preserve">NDR Pool used to smooth revaluation cycles so that Distributable </t>
    </r>
    <r>
      <rPr>
        <sz val="8"/>
        <color rgb="FF2C2926"/>
        <rFont val="Helvetica"/>
      </rPr>
      <t>  </t>
    </r>
    <r>
      <rPr>
        <sz val="11"/>
        <color rgb="FF2C2926"/>
        <rFont val="Helvetica"/>
      </rPr>
      <t>Amount is consistent over time</t>
    </r>
  </si>
  <si>
    <t>Land and Buildings Transaction Tax</t>
  </si>
  <si>
    <r>
      <t>·</t>
    </r>
    <r>
      <rPr>
        <sz val="7"/>
        <color rgb="FF2C2926"/>
        <rFont val="Times New Roman"/>
        <family val="1"/>
      </rPr>
      <t xml:space="preserve">       </t>
    </r>
    <r>
      <rPr>
        <sz val="11"/>
        <color rgb="FF2C2926"/>
        <rFont val="Helvetica"/>
      </rPr>
      <t>Tax thresholds to grow in line with property prices.</t>
    </r>
  </si>
  <si>
    <r>
      <t>·</t>
    </r>
    <r>
      <rPr>
        <sz val="7"/>
        <color rgb="FF2C2926"/>
        <rFont val="Times New Roman"/>
        <family val="1"/>
      </rPr>
      <t xml:space="preserve">       </t>
    </r>
    <r>
      <rPr>
        <sz val="11"/>
        <color rgb="FF2C2926"/>
        <rFont val="Helvetica"/>
      </rPr>
      <t>Residential transactions are determined by population growth.</t>
    </r>
  </si>
  <si>
    <t>Scottish Landfill Tax</t>
  </si>
  <si>
    <r>
      <t>·</t>
    </r>
    <r>
      <rPr>
        <sz val="7"/>
        <color rgb="FF2C2926"/>
        <rFont val="Times New Roman"/>
        <family val="1"/>
      </rPr>
      <t xml:space="preserve">       </t>
    </r>
    <r>
      <rPr>
        <sz val="11"/>
        <color rgb="FF2C2926"/>
        <rFont val="Helvetica"/>
      </rPr>
      <t>All incineration assumed constant as a share of total waste from final forecast year onward.</t>
    </r>
  </si>
  <si>
    <t>Assumptions</t>
  </si>
  <si>
    <t>COFOG category</t>
  </si>
  <si>
    <t>Spending included</t>
  </si>
  <si>
    <t>Modelling approach</t>
  </si>
  <si>
    <t>Education</t>
  </si>
  <si>
    <t>Schools, higher education, further education</t>
  </si>
  <si>
    <t>Project with demographics and productivity</t>
  </si>
  <si>
    <t>Social Protection</t>
  </si>
  <si>
    <t>Health</t>
  </si>
  <si>
    <t>NHS services, medical research</t>
  </si>
  <si>
    <t>General Public Services</t>
  </si>
  <si>
    <t>Executive spending, financial and fiscal affairs, transfers between levels of government</t>
  </si>
  <si>
    <t>Grow with GDP</t>
  </si>
  <si>
    <t>Public order and safety</t>
  </si>
  <si>
    <t>Police services, fire-protection services, prisons, law courts</t>
  </si>
  <si>
    <t>Economic affairs</t>
  </si>
  <si>
    <t>Agriculture, forestry, fishing and hunting, fuel and energy, transport, communication</t>
  </si>
  <si>
    <t>Environmental protection</t>
  </si>
  <si>
    <t>Waste management, pollution management, protection of landscapes</t>
  </si>
  <si>
    <t>Housing and community amenities</t>
  </si>
  <si>
    <t>Housing development, water supply, street lighting</t>
  </si>
  <si>
    <t>Recreation, culture and religion</t>
  </si>
  <si>
    <t>Cultural services, devolved BBC broadcasting</t>
  </si>
  <si>
    <t>Defence</t>
  </si>
  <si>
    <t>Military defence, foreign military aid</t>
  </si>
  <si>
    <t>101+</t>
  </si>
  <si>
    <t>Total spending</t>
  </si>
  <si>
    <t>Adult social care</t>
  </si>
  <si>
    <t>Tax</t>
  </si>
  <si>
    <t>Welfare</t>
  </si>
  <si>
    <t>Notes are located below the table and begin in cell A30</t>
  </si>
  <si>
    <t>NHS and teacher pensions</t>
  </si>
  <si>
    <t>Student loans</t>
  </si>
  <si>
    <t>Other</t>
  </si>
  <si>
    <t>blank</t>
  </si>
  <si>
    <t>This worksheet contains one chart.</t>
  </si>
  <si>
    <t>Environment protections</t>
  </si>
  <si>
    <t>General public services</t>
  </si>
  <si>
    <t>Social protection</t>
  </si>
  <si>
    <t>Scottish Government</t>
  </si>
  <si>
    <t>This worksheet contains one chart and one table. Table begins in cell A25</t>
  </si>
  <si>
    <t>Environment protection</t>
  </si>
  <si>
    <t>COFOG</t>
  </si>
  <si>
    <t>2012-13</t>
  </si>
  <si>
    <t>2011-12</t>
  </si>
  <si>
    <t>2010-11</t>
  </si>
  <si>
    <t>2009-10</t>
  </si>
  <si>
    <t>2008-09</t>
  </si>
  <si>
    <t>2007-08</t>
  </si>
  <si>
    <t>2006-07</t>
  </si>
  <si>
    <t>2005-06</t>
  </si>
  <si>
    <t>2004-05</t>
  </si>
  <si>
    <t>2003-04</t>
  </si>
  <si>
    <t>2002-03</t>
  </si>
  <si>
    <t>2001-02</t>
  </si>
  <si>
    <t>2000-01</t>
  </si>
  <si>
    <t>1999-00</t>
  </si>
  <si>
    <t>1999-00 = 100</t>
  </si>
  <si>
    <t>Notes are located below the table and begin in cell A27</t>
  </si>
  <si>
    <t>Shaded cells are final BGAs based on outturn spending in the rest of the UK.</t>
  </si>
  <si>
    <t>Industrial Injuries Disablement Benefit</t>
  </si>
  <si>
    <t>Disability benefits [1]</t>
  </si>
  <si>
    <t>Cold Weather Payments</t>
  </si>
  <si>
    <t>Carer's Allowance</t>
  </si>
  <si>
    <t>Notes are located below the table and begin in cell A24</t>
  </si>
  <si>
    <t>Other spending [1]</t>
  </si>
  <si>
    <t>Transfers between Government departments, financial transactions</t>
  </si>
  <si>
    <t>Demographic influenced spending</t>
  </si>
  <si>
    <t>Other areas of spending</t>
  </si>
  <si>
    <t>UK</t>
  </si>
  <si>
    <t>Year</t>
  </si>
  <si>
    <t>Notes are located below the table and begin in cell A36.</t>
  </si>
  <si>
    <t xml:space="preserve">This worksheet contains one chart and one table. Table begins in cell A5. </t>
  </si>
  <si>
    <t>UK Government</t>
  </si>
  <si>
    <t>.</t>
  </si>
  <si>
    <t>Figure 2.1: Composition of Block Grant</t>
  </si>
  <si>
    <t>Figure 2.3: Scottish population profiles used in the 2021 UK Government Spending Review</t>
  </si>
  <si>
    <t>Figure 3.2: Components of Scottish Government fiscal sustainability</t>
  </si>
  <si>
    <t>Figure 3.1: Methodological approach for assessing Scottish Government fiscal sustainability</t>
  </si>
  <si>
    <t>Figure 3.3: Schematic representation of long-term GDP forecast</t>
  </si>
  <si>
    <t>Figure 3.5: Scotland and UK unemployment raters, 1992 to 2021</t>
  </si>
  <si>
    <t>Figure 3.7: Our assumptions around tax revenues for Fiscal Sustainability Report projections</t>
  </si>
  <si>
    <t>Figure 3.8: Modelling approach for spending by COFOG area</t>
  </si>
  <si>
    <t>Figure 3.9: OBR representative spending profiles by year of age</t>
  </si>
  <si>
    <t>Scotland proportion
(Per cent)</t>
  </si>
  <si>
    <t>Notes are located below the table and begin in cell A8</t>
  </si>
  <si>
    <t>Source: Scottish Fiscal Commission,</t>
  </si>
  <si>
    <t xml:space="preserve">Source: Scottish Fiscal Commission, </t>
  </si>
  <si>
    <t>HM Treasury (2022) GDP deflators at market prices, and money GDP June 2022 (Quarterly National Accounts) (link).</t>
  </si>
  <si>
    <t>Approach to Fiscal Sustainability Consultation Paper</t>
  </si>
  <si>
    <t>Figure 2.3: Population profiles used for Scotland in the 2021 UK Government Spending Review</t>
  </si>
  <si>
    <t>HM Treasury (2021) Block Grant Transparency: December 2021 (link),</t>
  </si>
  <si>
    <t>This worksheet contains one table. Table begins in cell A4</t>
  </si>
  <si>
    <t>Scottish local authorities</t>
  </si>
  <si>
    <t>HM Treasury (2021) Country and Regional Analysis: 2021 (link).</t>
  </si>
  <si>
    <t>HM Treasury (2021) Country and Regional Analysis: 2021 (link).,</t>
  </si>
  <si>
    <t>HM Treasury (2021) Country and Regional Analysis: 2021 (link),</t>
  </si>
  <si>
    <t>This worksheet contains one chart and one table. Table begins in cell A19</t>
  </si>
  <si>
    <t>]</t>
  </si>
  <si>
    <t>[1] Health is excluded as it is shown in Figure 2.8. Defence is excluded as it is less than £1 million in all years.</t>
  </si>
  <si>
    <t>This worksheet contains one chart and one table. Table begins in cell A23</t>
  </si>
  <si>
    <t>Scottish Government (2021) Scottish Budget 2022 to 2023 (link).</t>
  </si>
  <si>
    <t>Notes are located below the table and begin in cell A11</t>
  </si>
  <si>
    <t>Figure 3.5: Scotland and UK unemployment rates, 1992 to 2021</t>
  </si>
  <si>
    <t xml:space="preserve">Scottish Government (2022) Labour productivity statistics: 2021 Quarter 4 , </t>
  </si>
  <si>
    <t>ONS (2022) Output per hour worked, UK release 7 July 2022 (link).</t>
  </si>
  <si>
    <t>Spending in 2026-27
(£ thousand)</t>
  </si>
  <si>
    <t>Figure 3.3: Schematic representation of long-term GDP projection</t>
  </si>
  <si>
    <t>Figure 3.4: Scotland and UK Labour Productivity, Gross Value Added in constant prices (2019 base year) per hour worked</t>
  </si>
  <si>
    <t>[1] COFOG data in OSCAR is based on Government spending on public services, and so does not include these areas of spending.</t>
  </si>
  <si>
    <t>Figure 2.5: Government spending in Scotland by function and layer of government in 2019-20</t>
  </si>
  <si>
    <t>Figure 2.6: Scottish Government and Scottish local authority spend per person in 2019-20</t>
  </si>
  <si>
    <t>Figure 2.9: Devolved social security Block Grant Adjustment funding</t>
  </si>
  <si>
    <t>Figure 2.10: UK Government funded AME spending in the 2022-23 Scottish Budget</t>
  </si>
  <si>
    <t>Chapter 2 Scottish Public Finances Background</t>
  </si>
  <si>
    <t>Chapter 3 Fiscal Sustainability Report Methodology</t>
  </si>
  <si>
    <t>Figure 2.6: Scottish Government and local authority spend per person in 2019-20</t>
  </si>
  <si>
    <t>Figure 2.10: UK Government funded Annually Managed Expenditure in the 2022-23 Scottish Budget</t>
  </si>
  <si>
    <t>Notes are located below the table and begin in cell A30.</t>
  </si>
  <si>
    <t>Notes are located below the table and begin in cell A33</t>
  </si>
  <si>
    <t xml:space="preserve">This worksheet contains one chart. </t>
  </si>
  <si>
    <t>Figure 2.2: Barnett consequential calculation</t>
  </si>
  <si>
    <t>This worksheet contains one figure.</t>
  </si>
  <si>
    <t>Notes are located below the figure and begin in cell A24</t>
  </si>
  <si>
    <t>This worksheet contains one figure</t>
  </si>
  <si>
    <t>Figure 2.1: Composition of the Block Grant</t>
  </si>
  <si>
    <t>Figure 2.4: Total Block Grant settlements and in-year consequentials, 2016-17 to 2024-25</t>
  </si>
  <si>
    <t>In-year consequentials [1]</t>
  </si>
  <si>
    <t>Spending Review settlement</t>
  </si>
  <si>
    <t>Resource, Capital, Financial Transactions and COVID-19 related funding is included, and depreciation and other non-cash funding is excluded. Resource funding is before Block Grant Adjustments.</t>
  </si>
  <si>
    <t>HM Treasury (2021) Block Grant Transparency: December 2021 (link).</t>
  </si>
  <si>
    <t>Figure 2.4: Total Block Grant settlements and in-year consequentials</t>
  </si>
  <si>
    <t>Figure 3.4: Scotland and UK labour productivity, gross value added in constant prices (2019 base year) per hour worked (pounds per hour)</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</si>
  <si>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</si>
  <si>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</si>
  <si>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</si>
  <si>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</si>
  <si>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</si>
  <si>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</si>
  <si>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</si>
  <si>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</si>
  <si>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</si>
  <si>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</si>
  <si>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</si>
  <si>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</si>
  <si>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</si>
  <si>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</si>
  <si>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</si>
  <si>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</si>
  <si>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</si>
  <si>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</si>
  <si>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</si>
  <si>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</si>
  <si>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</si>
  <si>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</si>
  <si>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</si>
  <si>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</si>
  <si>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</si>
  <si>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</si>
  <si>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</si>
  <si>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</si>
  <si>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</si>
  <si>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</si>
  <si>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</si>
  <si>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</si>
  <si>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</si>
  <si>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</si>
  <si>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</si>
  <si>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</si>
  <si>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</si>
  <si>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</si>
  <si>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</si>
  <si>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</si>
  <si>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</si>
  <si>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</si>
  <si>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</si>
  <si>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</si>
  <si>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</si>
  <si>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</si>
  <si>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</si>
  <si>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</si>
  <si>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</si>
  <si>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</si>
  <si>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</si>
  <si>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</si>
  <si>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</si>
  <si>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</si>
  <si>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</si>
  <si>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</si>
  <si>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</si>
  <si>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</si>
  <si>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</si>
  <si>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</si>
  <si>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</si>
  <si>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</si>
  <si>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</si>
  <si>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</si>
  <si>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</si>
  <si>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</si>
  <si>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</si>
  <si>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</si>
  <si>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</si>
  <si>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</si>
  <si>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</si>
  <si>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</si>
  <si>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</si>
  <si>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</si>
  <si>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</si>
  <si>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</si>
  <si>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</si>
  <si>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</si>
  <si>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</si>
  <si>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</si>
  <si>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</si>
  <si>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</si>
  <si>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</si>
  <si>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</si>
  <si>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</si>
  <si>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</si>
  <si>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</si>
  <si>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</si>
  <si>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</si>
  <si>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</si>
  <si>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</si>
  <si>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</si>
  <si>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</si>
  <si>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</si>
  <si>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</si>
  <si>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</si>
  <si>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</si>
  <si>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</si>
  <si>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</si>
  <si>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</si>
  <si>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</si>
  <si>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This worksheet contains one chart and one table. Table begins in cell A5</t>
  </si>
  <si>
    <t>Notes are located below the table and begin in cell A12</t>
  </si>
  <si>
    <t>Figure 2.8: Scottish Government and Scottish local authority real spending per person (excluding health and defence) [1]</t>
  </si>
  <si>
    <t>Figure 2.7: Real health spending by Scottish Government per person, 1999-00 to 2020-21</t>
  </si>
  <si>
    <t>Figure 3.7: Summary of assumptions around tax revenues for our Fiscal Sustainability Report projections</t>
  </si>
  <si>
    <t>Social Protection (excluding social security)</t>
  </si>
  <si>
    <t>Social work, adult social care</t>
  </si>
  <si>
    <t>Social security</t>
  </si>
  <si>
    <t>Devolved social security payments</t>
  </si>
  <si>
    <t>Project with demographics</t>
  </si>
  <si>
    <t>Notes are located below the table and begin in cell A19</t>
  </si>
  <si>
    <t>[1] This chart uses Block Grant Transparency: December 2021 data, and so does not include consequentials from the March 2022 Spring Statement. There are also likely to be consequentials for 2022-23 onwards at future UK fiscal events.</t>
  </si>
  <si>
    <t>Figure 2.8: Scottish Government and local authority real spending per person (excluding health and defence)</t>
  </si>
  <si>
    <t>[1] Includes Personal Independence Payment (PIP) and Disability Living Allowance (DLA).</t>
  </si>
  <si>
    <t>ONS (2021) Population estimates for the UK , England and Wales, Scotland and Northern Ireland: mid-2020 (link).</t>
  </si>
  <si>
    <t>ONS (2021) Population estimates for the UK , England and Wales, Scotland and Northern Ireland: mid-2020 (link),</t>
  </si>
  <si>
    <t>ONS (2022) Labour Force Survey: Unemployment rate (aged 16 and over, seasonally adjusted):% (link),</t>
  </si>
  <si>
    <t>ONS (2022) LFS: ILO unemployment rate: Scotland: All: %: SA (link).</t>
  </si>
  <si>
    <t>OBS (2022) Fiscal risks and sustainability report - July 2022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</si>
</sst>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_-;\-* #,##0_-;_-* &quot;-&quot;??_-;_-@_-"/>
    <numFmt numFmtId="166" formatCode="#,##0_ ;\-#,##0\ "/>
    <numFmt numFmtId="167" formatCode="0.0%"/>
    <numFmt numFmtId="168" formatCode="0.0"/>
  </numFmts>
  <fonts count="33" x14ac:knownFonts="1">
    <font>
      <sz val="11"/>
      <color theme="1"/>
      <name val="Calibri"/>
      <family val="2"/>
      <scheme val="minor"/>
    </font>
    <font>
      <sz val="11"/>
      <color theme="1"/>
      <name val="Calibri"/>
      <family val="2"/>
      <scheme val="minor"/>
    </font>
    <font>
      <sz val="11"/>
      <color theme="1"/>
      <name val="Helvetica"/>
    </font>
    <font>
      <sz val="11"/>
      <color theme="0"/>
      <name val="Helvetica"/>
    </font>
    <font>
      <b/>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u/>
      <sz val="11"/>
      <color theme="1"/>
      <name val="Helvetica"/>
    </font>
    <font>
      <b/>
      <sz val="11"/>
      <color rgb="FFFFFFFF"/>
      <name val="Helvetica"/>
    </font>
    <font>
      <sz val="11"/>
      <color rgb="FF2C2926"/>
      <name val="Helvetica"/>
    </font>
    <font>
      <sz val="11"/>
      <color rgb="FF2C2926"/>
      <name val="Symbol"/>
      <family val="1"/>
      <charset val="2"/>
    </font>
    <font>
      <sz val="7"/>
      <color rgb="FF2C2926"/>
      <name val="Times New Roman"/>
      <family val="1"/>
    </font>
    <font>
      <sz val="8"/>
      <color rgb="FF2C2926"/>
      <name val="Helvetica"/>
    </font>
    <font>
      <b/>
      <sz val="11"/>
      <color theme="1"/>
      <name val="Calibri"/>
      <family val="2"/>
      <scheme val="minor"/>
    </font>
    <font>
      <sz val="11"/>
      <name val="Helvetica"/>
    </font>
    <font>
      <b/>
      <sz val="11"/>
      <color rgb="FF000000"/>
      <name val="Helvetica"/>
    </font>
    <font>
      <sz val="11"/>
      <color rgb="FF000000"/>
      <name val="Helvetica"/>
    </font>
    <font>
      <sz val="9"/>
      <color rgb="FF000000"/>
      <name val="Helvetica"/>
    </font>
    <font>
      <sz val="9"/>
      <name val="Helvetica"/>
    </font>
    <font>
      <sz val="9"/>
      <color rgb="FF2C2926"/>
      <name val="Helvetica"/>
    </font>
    <font>
      <b/>
      <sz val="11"/>
      <color rgb="FF2C2926"/>
      <name val="Helvetica"/>
    </font>
    <font>
      <sz val="9"/>
      <color theme="10"/>
      <name val="Helvetica"/>
    </font>
    <font>
      <sz val="11"/>
      <color theme="8" tint="0.79998168889431442"/>
      <name val="Helvetica"/>
    </font>
    <font>
      <sz val="11"/>
      <color rgb="FF2C2926"/>
      <name val="Calibri"/>
      <family val="2"/>
    </font>
    <font>
      <sz val="11"/>
      <color rgb="FF2C2926"/>
      <name val="Calibri"/>
      <family val="2"/>
      <scheme val="minor"/>
    </font>
    <font>
      <u/>
      <sz val="11"/>
      <color rgb="FF2C2926"/>
      <name val="Calibri"/>
      <family val="2"/>
    </font>
    <font>
      <u/>
      <sz val="11"/>
      <color rgb="FF2C2926"/>
      <name val="Calibri"/>
      <family val="2"/>
      <scheme val="minor"/>
    </font>
    <font>
      <sz val="9"/>
      <color rgb="FF2C2926"/>
      <name val="Calibri"/>
      <family val="2"/>
      <scheme val="minor"/>
    </font>
    <font>
      <u/>
      <sz val="11"/>
      <color rgb="FF2C2926"/>
      <name val="Helvetica"/>
    </font>
    <font>
      <u/>
      <sz val="9"/>
      <color rgb="FF0000FF"/>
      <name val="Helvetica"/>
    </font>
  </fonts>
  <fills count="1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8" tint="0.79998168889431442"/>
        <bgColor indexed="64"/>
      </patternFill>
    </fill>
    <fill>
      <patternFill patternType="solid">
        <fgColor rgb="FF543561"/>
        <bgColor indexed="64"/>
      </patternFill>
    </fill>
    <fill>
      <patternFill patternType="solid">
        <fgColor rgb="FFEFEFEF"/>
        <bgColor indexed="64"/>
      </patternFill>
    </fill>
    <fill>
      <patternFill patternType="solid">
        <fgColor rgb="FFE0E0E0"/>
        <bgColor indexed="64"/>
      </patternFill>
    </fill>
    <fill>
      <patternFill patternType="solid">
        <fgColor rgb="FFDCDCDC"/>
        <bgColor indexed="64"/>
      </patternFill>
    </fill>
    <fill>
      <patternFill patternType="solid">
        <fgColor rgb="FFFFFFFF"/>
        <bgColor rgb="FF000000"/>
      </patternFill>
    </fill>
    <fill>
      <patternFill patternType="solid">
        <fgColor theme="5" tint="0.79998168889431442"/>
        <bgColor indexed="64"/>
      </patternFill>
    </fill>
    <fill>
      <patternFill patternType="solid">
        <fgColor rgb="FFFFFFFF"/>
        <bgColor rgb="FFFFFFFF"/>
      </patternFill>
    </fill>
    <fill>
      <patternFill patternType="solid">
        <fgColor theme="0"/>
        <bgColor rgb="FFFFFFFF"/>
      </patternFill>
    </fill>
    <fill>
      <patternFill patternType="solid">
        <fgColor theme="8"/>
        <bgColor theme="8"/>
      </patternFill>
    </fill>
  </fills>
  <borders count="26">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8"/>
      </right>
      <top/>
      <bottom/>
      <diagonal/>
    </border>
    <border>
      <left/>
      <right style="medium">
        <color theme="8"/>
      </right>
      <top/>
      <bottom style="medium">
        <color theme="8"/>
      </bottom>
      <diagonal/>
    </border>
    <border>
      <left/>
      <right style="medium">
        <color theme="8"/>
      </right>
      <top/>
      <bottom style="thin">
        <color theme="0"/>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bottom style="medium">
        <color rgb="FF543561"/>
      </bottom>
      <diagonal/>
    </border>
    <border>
      <left/>
      <right style="medium">
        <color rgb="FFFFFFFF"/>
      </right>
      <top/>
      <bottom style="medium">
        <color rgb="FF543561"/>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right/>
      <top/>
      <bottom style="medium">
        <color rgb="FF009999"/>
      </bottom>
      <diagonal/>
    </border>
    <border>
      <left/>
      <right/>
      <top style="medium">
        <color rgb="FF009999"/>
      </top>
      <bottom/>
      <diagonal/>
    </border>
    <border>
      <left/>
      <right/>
      <top style="thin">
        <color theme="8"/>
      </top>
      <bottom style="thin">
        <color theme="8"/>
      </bottom>
      <diagonal/>
    </border>
    <border>
      <left/>
      <right/>
      <top style="thin">
        <color theme="8"/>
      </top>
      <bottom/>
      <diagonal/>
    </border>
    <border>
      <left/>
      <right/>
      <top style="thin">
        <color theme="8"/>
      </top>
      <bottom style="thin">
        <color rgb="FF009999"/>
      </bottom>
      <diagonal/>
    </border>
    <border>
      <left style="medium">
        <color theme="2"/>
      </left>
      <right style="medium">
        <color theme="2"/>
      </right>
      <top style="medium">
        <color theme="2"/>
      </top>
      <bottom style="medium">
        <color theme="2"/>
      </bottom>
      <diagonal/>
    </border>
    <border>
      <left/>
      <right/>
      <top/>
      <bottom style="thin">
        <color indexed="64"/>
      </bottom>
      <diagonal/>
    </border>
    <border>
      <left/>
      <right style="thin">
        <color theme="0"/>
      </right>
      <top/>
      <bottom/>
      <diagonal/>
    </border>
    <border>
      <left/>
      <right/>
      <top/>
      <bottom style="thin">
        <color theme="8"/>
      </bottom>
      <diagonal/>
    </border>
    <border>
      <left/>
      <right style="medium">
        <color theme="8"/>
      </right>
      <top style="thin">
        <color theme="0"/>
      </top>
      <bottom/>
      <diagonal/>
    </border>
  </borders>
  <cellStyleXfs count="8">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9" fillId="0" borderId="0"/>
    <xf numFmtId="9" fontId="1" fillId="0" borderId="0" applyFont="0" applyFill="0" applyBorder="0" applyAlignment="0" applyProtection="0"/>
    <xf numFmtId="0" fontId="9" fillId="0" borderId="0"/>
    <xf numFmtId="0" fontId="26" fillId="0" borderId="0"/>
    <xf numFmtId="0" fontId="28" fillId="0" borderId="0" applyNumberFormat="0" applyFill="0" applyBorder="0" applyAlignment="0" applyProtection="0"/>
  </cellStyleXfs>
  <cellXfs count="147">
    <xf numFmtId="0" fontId="0" fillId="0" borderId="0" xfId="0"/>
    <xf numFmtId="0" fontId="2" fillId="2" borderId="0" xfId="0" applyFont="1" applyFill="1"/>
    <xf numFmtId="0" fontId="5" fillId="2" borderId="0" xfId="0" applyFont="1" applyFill="1"/>
    <xf numFmtId="0" fontId="2" fillId="2" borderId="0" xfId="0" applyFont="1" applyFill="1" applyAlignment="1">
      <alignment vertical="center"/>
    </xf>
    <xf numFmtId="0" fontId="8" fillId="2" borderId="0" xfId="0" applyFont="1" applyFill="1"/>
    <xf numFmtId="0" fontId="2" fillId="2" borderId="0" xfId="0" applyFont="1" applyFill="1" applyAlignment="1">
      <alignment wrapText="1"/>
    </xf>
    <xf numFmtId="165" fontId="2" fillId="2" borderId="0" xfId="1" applyNumberFormat="1" applyFont="1" applyFill="1" applyAlignment="1">
      <alignment vertical="center"/>
    </xf>
    <xf numFmtId="0" fontId="7" fillId="2" borderId="4" xfId="2" applyFont="1" applyFill="1" applyBorder="1"/>
    <xf numFmtId="0" fontId="4" fillId="3" borderId="1" xfId="0" applyFont="1" applyFill="1" applyBorder="1" applyAlignment="1">
      <alignment vertical="center" wrapText="1"/>
    </xf>
    <xf numFmtId="0" fontId="4" fillId="3" borderId="2" xfId="0" applyFont="1" applyFill="1" applyBorder="1" applyAlignment="1">
      <alignment horizontal="center" vertical="center"/>
    </xf>
    <xf numFmtId="0" fontId="4" fillId="3" borderId="0" xfId="0" applyFont="1" applyFill="1" applyAlignment="1">
      <alignment horizontal="center" vertical="center"/>
    </xf>
    <xf numFmtId="0" fontId="4" fillId="3" borderId="3" xfId="0" applyFont="1" applyFill="1" applyBorder="1" applyAlignment="1">
      <alignment horizontal="center" vertical="center"/>
    </xf>
    <xf numFmtId="0" fontId="7" fillId="2" borderId="0" xfId="2" applyFont="1" applyFill="1" applyAlignment="1"/>
    <xf numFmtId="0" fontId="2" fillId="2" borderId="0" xfId="0" applyFont="1" applyFill="1" applyBorder="1"/>
    <xf numFmtId="165" fontId="2" fillId="2" borderId="0" xfId="1" applyNumberFormat="1" applyFont="1" applyFill="1" applyBorder="1" applyAlignment="1">
      <alignment horizontal="right" vertical="center"/>
    </xf>
    <xf numFmtId="0" fontId="10" fillId="2" borderId="0" xfId="2" applyFont="1" applyFill="1" applyBorder="1" applyAlignment="1"/>
    <xf numFmtId="0" fontId="4" fillId="3" borderId="2" xfId="0" applyFont="1" applyFill="1" applyBorder="1" applyAlignment="1">
      <alignment horizontal="center" vertical="center" wrapText="1"/>
    </xf>
    <xf numFmtId="0" fontId="3" fillId="2" borderId="0" xfId="0" applyFont="1" applyFill="1"/>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2" fillId="6" borderId="9" xfId="0" applyFont="1" applyFill="1" applyBorder="1" applyAlignment="1">
      <alignment vertical="center" wrapText="1"/>
    </xf>
    <xf numFmtId="0" fontId="13" fillId="6" borderId="10" xfId="0" applyFont="1" applyFill="1" applyBorder="1" applyAlignment="1">
      <alignment horizontal="left" vertical="center" wrapText="1" indent="2"/>
    </xf>
    <xf numFmtId="0" fontId="13" fillId="7" borderId="11" xfId="0" applyFont="1" applyFill="1" applyBorder="1" applyAlignment="1">
      <alignment horizontal="left" vertical="center" wrapText="1" indent="2"/>
    </xf>
    <xf numFmtId="0" fontId="13" fillId="7" borderId="10" xfId="0" applyFont="1" applyFill="1" applyBorder="1" applyAlignment="1">
      <alignment horizontal="left" vertical="center" wrapText="1" indent="2"/>
    </xf>
    <xf numFmtId="0" fontId="13" fillId="6" borderId="11" xfId="0" applyFont="1" applyFill="1" applyBorder="1" applyAlignment="1">
      <alignment horizontal="left" vertical="center" wrapText="1" indent="2"/>
    </xf>
    <xf numFmtId="0" fontId="12" fillId="7" borderId="12" xfId="0" applyFont="1" applyFill="1" applyBorder="1" applyAlignment="1">
      <alignment vertical="center" wrapText="1"/>
    </xf>
    <xf numFmtId="0" fontId="13" fillId="7" borderId="13" xfId="0" applyFont="1" applyFill="1" applyBorder="1" applyAlignment="1">
      <alignment horizontal="left" vertical="center" wrapText="1" indent="2"/>
    </xf>
    <xf numFmtId="0" fontId="11" fillId="5" borderId="14" xfId="0" applyFont="1" applyFill="1" applyBorder="1" applyAlignment="1">
      <alignment vertical="center" wrapText="1"/>
    </xf>
    <xf numFmtId="0" fontId="11" fillId="5" borderId="15" xfId="0" applyFont="1" applyFill="1" applyBorder="1" applyAlignment="1">
      <alignment horizontal="center" vertical="center" wrapText="1"/>
    </xf>
    <xf numFmtId="0" fontId="4" fillId="3" borderId="15" xfId="0" applyFont="1" applyFill="1" applyBorder="1" applyAlignment="1">
      <alignment horizontal="center" vertical="center"/>
    </xf>
    <xf numFmtId="166" fontId="2" fillId="2" borderId="0" xfId="1" applyNumberFormat="1" applyFont="1" applyFill="1" applyAlignment="1">
      <alignment vertical="center"/>
    </xf>
    <xf numFmtId="166" fontId="12" fillId="9" borderId="0" xfId="1" applyNumberFormat="1" applyFont="1" applyFill="1" applyAlignment="1">
      <alignment vertical="center"/>
    </xf>
    <xf numFmtId="166" fontId="2" fillId="2" borderId="0" xfId="1" applyNumberFormat="1" applyFont="1" applyFill="1" applyBorder="1" applyAlignment="1">
      <alignment vertical="center"/>
    </xf>
    <xf numFmtId="3" fontId="17" fillId="2" borderId="0" xfId="5" applyNumberFormat="1" applyFont="1" applyFill="1" applyBorder="1" applyAlignment="1">
      <alignment horizontal="right" vertical="center"/>
    </xf>
    <xf numFmtId="0" fontId="2" fillId="2" borderId="0" xfId="0" applyFont="1" applyFill="1" applyBorder="1" applyAlignment="1">
      <alignment horizontal="left"/>
    </xf>
    <xf numFmtId="0" fontId="2" fillId="2" borderId="0" xfId="2" applyFont="1" applyFill="1" applyAlignment="1">
      <alignment horizontal="left" vertical="center"/>
    </xf>
    <xf numFmtId="3" fontId="2" fillId="2" borderId="0" xfId="4" applyNumberFormat="1" applyFont="1" applyFill="1" applyAlignment="1">
      <alignment horizontal="right" vertical="center"/>
    </xf>
    <xf numFmtId="0" fontId="8" fillId="2" borderId="0" xfId="0" applyFont="1" applyFill="1" applyAlignment="1">
      <alignment vertical="top"/>
    </xf>
    <xf numFmtId="0" fontId="2" fillId="2" borderId="0" xfId="0" applyFont="1" applyFill="1" applyAlignment="1">
      <alignment vertical="top"/>
    </xf>
    <xf numFmtId="0" fontId="19" fillId="2" borderId="0" xfId="0" applyFont="1" applyFill="1" applyAlignment="1">
      <alignment vertical="center"/>
    </xf>
    <xf numFmtId="3" fontId="19" fillId="2" borderId="0" xfId="0" applyNumberFormat="1" applyFont="1" applyFill="1" applyAlignment="1">
      <alignment horizontal="right" vertical="center"/>
    </xf>
    <xf numFmtId="0" fontId="19" fillId="2" borderId="16" xfId="0" applyFont="1" applyFill="1" applyBorder="1" applyAlignment="1">
      <alignment vertical="center"/>
    </xf>
    <xf numFmtId="165" fontId="8" fillId="2" borderId="0" xfId="1" applyNumberFormat="1" applyFont="1" applyFill="1" applyAlignment="1">
      <alignment vertical="center"/>
    </xf>
    <xf numFmtId="0" fontId="8" fillId="2" borderId="0" xfId="0" applyFont="1" applyFill="1" applyAlignment="1">
      <alignment vertical="center"/>
    </xf>
    <xf numFmtId="0" fontId="2" fillId="2" borderId="0" xfId="0" applyFont="1" applyFill="1" applyBorder="1" applyAlignment="1">
      <alignment horizontal="left" vertical="center"/>
    </xf>
    <xf numFmtId="3" fontId="2" fillId="2" borderId="0" xfId="4" applyNumberFormat="1" applyFont="1" applyFill="1" applyAlignment="1">
      <alignment horizontal="right"/>
    </xf>
    <xf numFmtId="3" fontId="12" fillId="9" borderId="0" xfId="1" applyNumberFormat="1" applyFont="1" applyFill="1" applyAlignment="1">
      <alignment horizontal="right" vertical="center"/>
    </xf>
    <xf numFmtId="0" fontId="2" fillId="2" borderId="0" xfId="0" applyFont="1" applyFill="1" applyAlignment="1">
      <alignment horizontal="left" vertical="center"/>
    </xf>
    <xf numFmtId="3" fontId="2" fillId="2" borderId="0" xfId="0" applyNumberFormat="1" applyFont="1" applyFill="1" applyAlignment="1">
      <alignment horizontal="right"/>
    </xf>
    <xf numFmtId="0" fontId="21" fillId="2" borderId="0" xfId="2" applyFont="1" applyFill="1" applyAlignment="1">
      <alignment vertical="top"/>
    </xf>
    <xf numFmtId="165" fontId="2" fillId="2" borderId="0" xfId="1" applyNumberFormat="1" applyFont="1" applyFill="1" applyAlignment="1">
      <alignment vertical="top"/>
    </xf>
    <xf numFmtId="0" fontId="21" fillId="2" borderId="0" xfId="2" applyFont="1" applyFill="1" applyAlignment="1">
      <alignment vertical="center"/>
    </xf>
    <xf numFmtId="3" fontId="0" fillId="0" borderId="0" xfId="0" applyNumberFormat="1"/>
    <xf numFmtId="0" fontId="0" fillId="0" borderId="0" xfId="0" applyAlignment="1">
      <alignment horizontal="left" indent="2"/>
    </xf>
    <xf numFmtId="3" fontId="16" fillId="0" borderId="0" xfId="0" applyNumberFormat="1" applyFont="1"/>
    <xf numFmtId="0" fontId="16" fillId="0" borderId="0" xfId="0" applyFont="1" applyAlignment="1">
      <alignment horizontal="left" indent="1"/>
    </xf>
    <xf numFmtId="9" fontId="2" fillId="2" borderId="0" xfId="4" applyFont="1" applyFill="1"/>
    <xf numFmtId="0" fontId="20" fillId="2" borderId="17" xfId="0" applyFont="1" applyFill="1" applyBorder="1" applyAlignment="1">
      <alignment vertical="center"/>
    </xf>
    <xf numFmtId="3" fontId="2" fillId="2" borderId="0" xfId="0" applyNumberFormat="1" applyFont="1" applyFill="1" applyAlignment="1">
      <alignment vertical="center"/>
    </xf>
    <xf numFmtId="3" fontId="2" fillId="9" borderId="0" xfId="0" applyNumberFormat="1" applyFont="1" applyFill="1"/>
    <xf numFmtId="3" fontId="2" fillId="0" borderId="0" xfId="0" applyNumberFormat="1" applyFont="1"/>
    <xf numFmtId="0" fontId="2" fillId="0" borderId="0" xfId="0" applyFont="1" applyAlignment="1">
      <alignment horizontal="left"/>
    </xf>
    <xf numFmtId="3" fontId="2" fillId="0" borderId="0" xfId="0" applyNumberFormat="1" applyFont="1" applyAlignment="1">
      <alignment horizontal="right"/>
    </xf>
    <xf numFmtId="0" fontId="16" fillId="0" borderId="0" xfId="0" applyFont="1"/>
    <xf numFmtId="0" fontId="4" fillId="3" borderId="2" xfId="0" applyFont="1" applyFill="1" applyBorder="1" applyAlignment="1">
      <alignment horizontal="left" vertical="center" wrapText="1"/>
    </xf>
    <xf numFmtId="0" fontId="22" fillId="0" borderId="0" xfId="0" applyFont="1" applyAlignment="1">
      <alignment vertical="center"/>
    </xf>
    <xf numFmtId="0" fontId="8" fillId="0" borderId="0" xfId="0" applyFont="1"/>
    <xf numFmtId="3" fontId="2" fillId="0" borderId="18" xfId="0" applyNumberFormat="1" applyFont="1" applyBorder="1"/>
    <xf numFmtId="0" fontId="2" fillId="0" borderId="18" xfId="0" applyFont="1" applyBorder="1" applyAlignment="1">
      <alignment horizontal="left"/>
    </xf>
    <xf numFmtId="0" fontId="23" fillId="0" borderId="0" xfId="0" applyFont="1" applyAlignment="1">
      <alignment vertical="center"/>
    </xf>
    <xf numFmtId="1" fontId="2" fillId="0" borderId="0" xfId="0" applyNumberFormat="1" applyFont="1"/>
    <xf numFmtId="1" fontId="2" fillId="2" borderId="0" xfId="0" applyNumberFormat="1" applyFont="1" applyFill="1" applyBorder="1"/>
    <xf numFmtId="0" fontId="24" fillId="2" borderId="0" xfId="2" applyFont="1" applyFill="1" applyAlignment="1">
      <alignment vertical="center"/>
    </xf>
    <xf numFmtId="3" fontId="2" fillId="2" borderId="19" xfId="0" applyNumberFormat="1" applyFont="1" applyFill="1" applyBorder="1" applyAlignment="1">
      <alignment vertical="center"/>
    </xf>
    <xf numFmtId="3" fontId="2" fillId="4" borderId="19" xfId="0" applyNumberFormat="1" applyFont="1" applyFill="1" applyBorder="1" applyAlignment="1">
      <alignment vertical="center"/>
    </xf>
    <xf numFmtId="0" fontId="2" fillId="2" borderId="20" xfId="0" applyFont="1" applyFill="1" applyBorder="1" applyAlignment="1">
      <alignment horizontal="left" vertical="center"/>
    </xf>
    <xf numFmtId="3" fontId="2" fillId="2" borderId="0" xfId="0" applyNumberFormat="1" applyFont="1" applyFill="1" applyBorder="1"/>
    <xf numFmtId="3" fontId="2" fillId="4" borderId="0" xfId="0" applyNumberFormat="1" applyFont="1" applyFill="1"/>
    <xf numFmtId="3" fontId="12" fillId="9" borderId="0" xfId="1" applyNumberFormat="1" applyFont="1" applyFill="1" applyBorder="1" applyAlignment="1">
      <alignment horizontal="right" vertical="center"/>
    </xf>
    <xf numFmtId="0" fontId="12" fillId="7" borderId="13" xfId="0" applyFont="1" applyFill="1" applyBorder="1" applyAlignment="1">
      <alignment vertical="center" wrapText="1"/>
    </xf>
    <xf numFmtId="0" fontId="12" fillId="8" borderId="21" xfId="0" applyFont="1" applyFill="1" applyBorder="1" applyAlignment="1">
      <alignment vertical="center" wrapText="1"/>
    </xf>
    <xf numFmtId="0" fontId="12" fillId="10" borderId="21" xfId="0" applyFont="1" applyFill="1" applyBorder="1" applyAlignment="1">
      <alignment vertical="center" wrapText="1"/>
    </xf>
    <xf numFmtId="0" fontId="2" fillId="4" borderId="0" xfId="0" applyFont="1" applyFill="1" applyBorder="1" applyAlignment="1">
      <alignment vertical="center" wrapText="1"/>
    </xf>
    <xf numFmtId="166" fontId="25" fillId="4" borderId="0" xfId="1" applyNumberFormat="1" applyFont="1" applyFill="1" applyBorder="1" applyAlignment="1">
      <alignment horizontal="right" vertical="center"/>
    </xf>
    <xf numFmtId="164" fontId="25" fillId="4" borderId="0" xfId="1" applyFont="1" applyFill="1" applyBorder="1" applyAlignment="1">
      <alignment vertical="center" wrapText="1"/>
    </xf>
    <xf numFmtId="0" fontId="18" fillId="0" borderId="0" xfId="0" applyFont="1" applyAlignment="1">
      <alignment vertical="center"/>
    </xf>
    <xf numFmtId="0" fontId="27" fillId="11" borderId="0" xfId="6" applyFont="1" applyFill="1"/>
    <xf numFmtId="0" fontId="27" fillId="12" borderId="0" xfId="6" applyFont="1" applyFill="1"/>
    <xf numFmtId="0" fontId="29" fillId="12" borderId="0" xfId="7" applyFont="1" applyFill="1" applyAlignment="1"/>
    <xf numFmtId="167" fontId="27" fillId="2" borderId="0" xfId="4" applyNumberFormat="1" applyFont="1" applyFill="1" applyAlignment="1">
      <alignment horizontal="right" vertical="center"/>
    </xf>
    <xf numFmtId="0" fontId="27" fillId="2" borderId="0" xfId="6" applyFont="1" applyFill="1"/>
    <xf numFmtId="0" fontId="30" fillId="11" borderId="0" xfId="6" applyFont="1" applyFill="1"/>
    <xf numFmtId="0" fontId="22" fillId="12" borderId="0" xfId="6" applyFont="1" applyFill="1" applyAlignment="1">
      <alignment vertical="center"/>
    </xf>
    <xf numFmtId="1" fontId="27" fillId="2" borderId="0" xfId="6" applyNumberFormat="1" applyFont="1" applyFill="1"/>
    <xf numFmtId="0" fontId="22" fillId="11" borderId="0" xfId="6" applyFont="1" applyFill="1"/>
    <xf numFmtId="0" fontId="12" fillId="11" borderId="0" xfId="6" applyFont="1" applyFill="1"/>
    <xf numFmtId="0" fontId="11" fillId="13" borderId="23" xfId="6" applyFont="1" applyFill="1" applyBorder="1" applyAlignment="1">
      <alignment horizontal="center" vertical="center" wrapText="1"/>
    </xf>
    <xf numFmtId="1" fontId="12" fillId="2" borderId="0" xfId="6" applyNumberFormat="1" applyFont="1" applyFill="1" applyAlignment="1">
      <alignment horizontal="center"/>
    </xf>
    <xf numFmtId="1" fontId="12" fillId="2" borderId="0" xfId="4" applyNumberFormat="1" applyFont="1" applyFill="1"/>
    <xf numFmtId="1" fontId="12" fillId="2" borderId="22" xfId="6" applyNumberFormat="1" applyFont="1" applyFill="1" applyBorder="1" applyAlignment="1">
      <alignment horizontal="center"/>
    </xf>
    <xf numFmtId="1" fontId="12" fillId="2" borderId="22" xfId="4" applyNumberFormat="1" applyFont="1" applyFill="1" applyBorder="1" applyAlignment="1">
      <alignment horizontal="right"/>
    </xf>
    <xf numFmtId="1" fontId="12" fillId="2" borderId="22" xfId="6" applyNumberFormat="1" applyFont="1" applyFill="1" applyBorder="1"/>
    <xf numFmtId="0" fontId="12" fillId="2" borderId="0" xfId="6" applyFont="1" applyFill="1"/>
    <xf numFmtId="0" fontId="12" fillId="2" borderId="0" xfId="6" applyNumberFormat="1" applyFont="1" applyFill="1" applyAlignment="1">
      <alignment horizontal="center"/>
    </xf>
    <xf numFmtId="1" fontId="12" fillId="2" borderId="0" xfId="6" applyNumberFormat="1" applyFont="1" applyFill="1"/>
    <xf numFmtId="1" fontId="12" fillId="2" borderId="0" xfId="4" applyNumberFormat="1" applyFont="1" applyFill="1" applyAlignment="1">
      <alignment horizontal="right"/>
    </xf>
    <xf numFmtId="0" fontId="22" fillId="2" borderId="0" xfId="6" applyNumberFormat="1" applyFont="1" applyFill="1" applyAlignment="1">
      <alignment horizontal="center"/>
    </xf>
    <xf numFmtId="0" fontId="22" fillId="2" borderId="24" xfId="6" applyNumberFormat="1" applyFont="1" applyFill="1" applyBorder="1" applyAlignment="1">
      <alignment horizontal="center"/>
    </xf>
    <xf numFmtId="1" fontId="12" fillId="2" borderId="24" xfId="4" applyNumberFormat="1" applyFont="1" applyFill="1" applyBorder="1" applyAlignment="1">
      <alignment horizontal="right"/>
    </xf>
    <xf numFmtId="1" fontId="12" fillId="2" borderId="0" xfId="4" applyNumberFormat="1" applyFont="1" applyFill="1" applyBorder="1" applyAlignment="1">
      <alignment horizontal="right" vertical="center"/>
    </xf>
    <xf numFmtId="0" fontId="12" fillId="11" borderId="0" xfId="6" applyFont="1" applyFill="1" applyAlignment="1">
      <alignment vertical="center"/>
    </xf>
    <xf numFmtId="0" fontId="31" fillId="12" borderId="0" xfId="7" applyFont="1" applyFill="1" applyAlignment="1"/>
    <xf numFmtId="0" fontId="12" fillId="12" borderId="0" xfId="6" applyFont="1" applyFill="1"/>
    <xf numFmtId="9" fontId="27" fillId="2" borderId="0" xfId="4" applyFont="1" applyFill="1"/>
    <xf numFmtId="167" fontId="27" fillId="2" borderId="0" xfId="4" applyNumberFormat="1" applyFont="1" applyFill="1"/>
    <xf numFmtId="0" fontId="7" fillId="2" borderId="25" xfId="2" applyFont="1" applyFill="1" applyBorder="1"/>
    <xf numFmtId="3" fontId="3" fillId="2" borderId="0" xfId="0" applyNumberFormat="1" applyFont="1" applyFill="1" applyAlignment="1">
      <alignment horizontal="right" vertical="center"/>
    </xf>
    <xf numFmtId="168" fontId="19" fillId="2" borderId="0" xfId="0" applyNumberFormat="1" applyFont="1" applyFill="1" applyAlignment="1">
      <alignment horizontal="right" vertical="center"/>
    </xf>
    <xf numFmtId="168" fontId="19" fillId="2" borderId="16" xfId="0" applyNumberFormat="1" applyFont="1" applyFill="1" applyBorder="1" applyAlignment="1">
      <alignment horizontal="right" vertical="center"/>
    </xf>
    <xf numFmtId="0" fontId="20" fillId="2" borderId="0" xfId="0" applyFont="1" applyFill="1" applyBorder="1" applyAlignment="1">
      <alignment vertical="center"/>
    </xf>
    <xf numFmtId="0" fontId="18" fillId="0" borderId="0" xfId="0" applyFont="1" applyAlignment="1">
      <alignment vertical="top"/>
    </xf>
    <xf numFmtId="0" fontId="19" fillId="0" borderId="0" xfId="0" applyFont="1" applyAlignment="1">
      <alignment vertical="top"/>
    </xf>
    <xf numFmtId="0" fontId="3" fillId="2" borderId="0" xfId="0" applyFont="1" applyFill="1" applyBorder="1"/>
    <xf numFmtId="0" fontId="23" fillId="12" borderId="0" xfId="6" applyFont="1" applyFill="1"/>
    <xf numFmtId="0" fontId="5" fillId="0" borderId="0" xfId="0" applyFont="1" applyAlignment="1">
      <alignment vertical="center"/>
    </xf>
    <xf numFmtId="0" fontId="24" fillId="2" borderId="0" xfId="2" applyFont="1" applyFill="1" applyAlignment="1"/>
    <xf numFmtId="1" fontId="2" fillId="9" borderId="0" xfId="0" applyNumberFormat="1" applyFont="1" applyFill="1"/>
    <xf numFmtId="0" fontId="24" fillId="2" borderId="0" xfId="2" applyFont="1" applyFill="1" applyBorder="1" applyAlignment="1">
      <alignment vertical="center"/>
    </xf>
    <xf numFmtId="0" fontId="27" fillId="2" borderId="0" xfId="6" applyFont="1" applyFill="1" applyAlignment="1">
      <alignment vertical="center"/>
    </xf>
    <xf numFmtId="0" fontId="22" fillId="2" borderId="0" xfId="6" applyFont="1" applyFill="1" applyAlignment="1">
      <alignment vertical="center"/>
    </xf>
    <xf numFmtId="0" fontId="22" fillId="2" borderId="0" xfId="6" applyNumberFormat="1" applyFont="1" applyFill="1" applyBorder="1" applyAlignment="1">
      <alignment horizontal="left" vertical="center"/>
    </xf>
    <xf numFmtId="0" fontId="4" fillId="3" borderId="6" xfId="0" applyFont="1" applyFill="1" applyBorder="1"/>
    <xf numFmtId="0" fontId="4" fillId="3" borderId="0" xfId="0" applyFont="1" applyFill="1" applyBorder="1" applyAlignment="1">
      <alignment vertical="center" wrapText="1"/>
    </xf>
    <xf numFmtId="3" fontId="3" fillId="9" borderId="0" xfId="1" applyNumberFormat="1" applyFont="1" applyFill="1" applyAlignment="1">
      <alignment horizontal="right" vertical="center"/>
    </xf>
    <xf numFmtId="3" fontId="3" fillId="2" borderId="0" xfId="5" applyNumberFormat="1" applyFont="1" applyFill="1" applyBorder="1" applyAlignment="1">
      <alignment horizontal="right" vertical="center"/>
    </xf>
    <xf numFmtId="3" fontId="3" fillId="9" borderId="0" xfId="1" applyNumberFormat="1" applyFont="1" applyFill="1" applyBorder="1" applyAlignment="1">
      <alignment horizontal="right" vertical="center"/>
    </xf>
    <xf numFmtId="0" fontId="12" fillId="6" borderId="9" xfId="0" applyFont="1" applyFill="1" applyBorder="1" applyAlignment="1">
      <alignment vertical="center" wrapText="1"/>
    </xf>
    <xf numFmtId="0" fontId="32" fillId="2" borderId="0" xfId="2" applyFont="1" applyFill="1" applyAlignment="1">
      <alignment vertical="center"/>
    </xf>
    <xf numFmtId="166" fontId="12" fillId="9" borderId="0" xfId="1" applyNumberFormat="1" applyFont="1" applyFill="1" applyBorder="1" applyAlignment="1">
      <alignment vertical="center"/>
    </xf>
    <xf numFmtId="0" fontId="12" fillId="6" borderId="10" xfId="0" applyFont="1" applyFill="1" applyBorder="1" applyAlignment="1">
      <alignment vertical="center" wrapText="1"/>
    </xf>
    <xf numFmtId="0" fontId="7" fillId="2" borderId="4" xfId="2" applyFont="1" applyFill="1" applyBorder="1" applyAlignment="1">
      <alignment vertical="center"/>
    </xf>
    <xf numFmtId="0" fontId="7" fillId="2" borderId="5" xfId="2" applyFont="1" applyFill="1" applyBorder="1" applyAlignment="1">
      <alignment vertical="center"/>
    </xf>
    <xf numFmtId="0" fontId="20" fillId="0" borderId="17" xfId="0" applyFont="1" applyBorder="1" applyAlignment="1">
      <alignment vertical="center"/>
    </xf>
    <xf numFmtId="0" fontId="12" fillId="7" borderId="14" xfId="0" applyFont="1" applyFill="1" applyBorder="1" applyAlignment="1">
      <alignment vertical="center" wrapText="1"/>
    </xf>
    <xf numFmtId="0" fontId="12" fillId="7" borderId="9" xfId="0" applyFont="1" applyFill="1" applyBorder="1" applyAlignment="1">
      <alignment vertical="center" wrapText="1"/>
    </xf>
    <xf numFmtId="0" fontId="12" fillId="6" borderId="14" xfId="0" applyFont="1" applyFill="1" applyBorder="1" applyAlignment="1">
      <alignment vertical="center" wrapText="1"/>
    </xf>
    <xf numFmtId="0" fontId="12" fillId="6" borderId="9" xfId="0" applyFont="1" applyFill="1" applyBorder="1" applyAlignment="1">
      <alignment vertical="center" wrapText="1"/>
    </xf>
  </cellXfs>
  <cellStyles count="8">
    <cellStyle name="% 10" xfId="3"/>
    <cellStyle name="Comma" xfId="1" builtinId="3"/>
    <cellStyle name="Hyperlink" xfId="2" builtinId="8"/>
    <cellStyle name="Hyperlink 2" xfId="7"/>
    <cellStyle name="Normal" xfId="0" builtinId="0"/>
    <cellStyle name="Normal 2" xfId="6"/>
    <cellStyle name="Normal_SFR Scotland tables" xfId="5"/>
    <cellStyle name="Percent" xfId="4" builtinId="5"/>
  </cellStyles>
  <dxfs count="220">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6" formatCode="#,##0_ ;\-#,##0\ "/>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6" formatCode="#,##0_ ;\-#,##0\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6" formatCode="#,##0_ ;\-#,##0\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6" formatCode="#,##0_ ;\-#,##0\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6" formatCode="#,##0_ ;\-#,##0\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6" formatCode="#,##0_ ;\-#,##0\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6" formatCode="#,##0_ ;\-#,##0\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6" formatCode="#,##0_ ;\-#,##0\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6" formatCode="#,##0_ ;\-#,##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dxf>
    <dxf>
      <border outline="0">
        <bottom style="medium">
          <color theme="8"/>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dxf>
    <dxf>
      <font>
        <strike val="0"/>
        <outline val="0"/>
        <shadow val="0"/>
        <vertAlign val="baseline"/>
        <name val="Helvetica"/>
        <scheme val="none"/>
      </font>
      <numFmt numFmtId="1" formatCode="0"/>
      <fill>
        <patternFill patternType="solid">
          <fgColor indexed="64"/>
          <bgColor theme="0"/>
        </patternFill>
      </fill>
    </dxf>
    <dxf>
      <font>
        <strike val="0"/>
        <outline val="0"/>
        <shadow val="0"/>
        <u val="none"/>
        <vertAlign val="baseline"/>
        <sz val="11"/>
        <color rgb="FF2C2926"/>
        <name val="Helvetica"/>
        <scheme val="none"/>
      </font>
      <numFmt numFmtId="1" formatCode="0"/>
      <fill>
        <patternFill patternType="solid">
          <fgColor indexed="64"/>
          <bgColor theme="0"/>
        </patternFill>
      </fill>
      <alignment horizontal="right" vertical="bottom" textRotation="0" wrapText="0" indent="0" justifyLastLine="0" shrinkToFit="0" readingOrder="0"/>
    </dxf>
    <dxf>
      <font>
        <strike val="0"/>
        <outline val="0"/>
        <shadow val="0"/>
        <vertAlign val="baseline"/>
        <name val="Helvetica"/>
        <scheme val="none"/>
      </font>
      <fill>
        <patternFill patternType="solid">
          <fgColor indexed="64"/>
          <bgColor theme="0"/>
        </patternFill>
      </fill>
      <alignment horizontal="center" vertical="bottom" textRotation="0" wrapText="0" indent="0" justifyLastLine="0" shrinkToFit="0" readingOrder="0"/>
    </dxf>
    <dxf>
      <font>
        <strike val="0"/>
        <outline val="0"/>
        <shadow val="0"/>
        <vertAlign val="baseline"/>
        <name val="Helvetica"/>
        <scheme val="none"/>
      </font>
      <fill>
        <patternFill patternType="solid">
          <fgColor indexed="64"/>
          <bgColor theme="0"/>
        </patternFill>
      </fill>
    </dxf>
    <dxf>
      <font>
        <b/>
        <i val="0"/>
        <strike val="0"/>
        <condense val="0"/>
        <extend val="0"/>
        <outline val="0"/>
        <shadow val="0"/>
        <u val="none"/>
        <vertAlign val="baseline"/>
        <sz val="11"/>
        <color rgb="FFFFFFFF"/>
        <name val="Helvetica"/>
        <scheme val="none"/>
      </font>
      <fill>
        <patternFill patternType="solid">
          <fgColor theme="8"/>
          <bgColor theme="8"/>
        </patternFill>
      </fill>
      <alignment horizontal="center" vertical="center" textRotation="0" wrapText="1" indent="0" justifyLastLine="0" shrinkToFit="0" readingOrder="0"/>
    </dxf>
    <dxf>
      <font>
        <strike val="0"/>
        <outline val="0"/>
        <shadow val="0"/>
        <u val="none"/>
        <vertAlign val="baseline"/>
        <sz val="11"/>
        <name val="Helvetica"/>
        <scheme val="none"/>
      </font>
      <fill>
        <patternFill patternType="solid">
          <fgColor indexed="64"/>
          <bgColor theme="0"/>
        </patternFill>
      </fill>
    </dxf>
    <dxf>
      <font>
        <strike val="0"/>
        <outline val="0"/>
        <shadow val="0"/>
        <u val="none"/>
        <vertAlign val="baseline"/>
        <sz val="11"/>
        <color rgb="FF2C2926"/>
        <name val="Helvetica"/>
        <scheme val="none"/>
      </font>
      <numFmt numFmtId="167" formatCode="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1"/>
        <name val="Helvetica"/>
        <scheme val="none"/>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1"/>
        <name val="Helvetica"/>
        <scheme val="none"/>
      </font>
      <fill>
        <patternFill patternType="solid">
          <fgColor indexed="64"/>
          <bgColor theme="0"/>
        </patternFill>
      </fill>
    </dxf>
    <dxf>
      <font>
        <b/>
        <i val="0"/>
        <strike val="0"/>
        <condense val="0"/>
        <extend val="0"/>
        <outline val="0"/>
        <shadow val="0"/>
        <u val="none"/>
        <vertAlign val="baseline"/>
        <sz val="11"/>
        <color rgb="FFFFFFFF"/>
        <name val="Helvetica"/>
        <scheme val="none"/>
      </font>
      <fill>
        <patternFill patternType="solid">
          <fgColor theme="8"/>
          <bgColor theme="8"/>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dxf>
    <dxf>
      <font>
        <b val="0"/>
        <strike val="0"/>
        <outline val="0"/>
        <shadow val="0"/>
        <u val="none"/>
        <vertAlign val="baseline"/>
        <sz val="11"/>
        <name val="Helvetica"/>
        <scheme val="none"/>
      </font>
      <numFmt numFmtId="3" formatCode="#,##0"/>
    </dxf>
    <dxf>
      <font>
        <b val="0"/>
        <strike val="0"/>
        <outline val="0"/>
        <shadow val="0"/>
        <u val="none"/>
        <vertAlign val="baseline"/>
        <sz val="11"/>
        <name val="Helvetica"/>
        <scheme val="none"/>
      </font>
      <numFmt numFmtId="3" formatCode="#,##0"/>
    </dxf>
    <dxf>
      <font>
        <b val="0"/>
        <strike val="0"/>
        <outline val="0"/>
        <shadow val="0"/>
        <u val="none"/>
        <vertAlign val="baseline"/>
        <sz val="11"/>
        <name val="Helvetica"/>
        <scheme val="none"/>
      </font>
      <numFmt numFmtId="3" formatCode="#,##0"/>
    </dxf>
    <dxf>
      <font>
        <b val="0"/>
        <strike val="0"/>
        <outline val="0"/>
        <shadow val="0"/>
        <u val="none"/>
        <vertAlign val="baseline"/>
        <sz val="11"/>
        <name val="Helvetica"/>
        <scheme val="none"/>
      </font>
      <numFmt numFmtId="3" formatCode="#,##0"/>
    </dxf>
    <dxf>
      <font>
        <b val="0"/>
        <strike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alignment horizontal="left" vertical="bottom" textRotation="0" wrapText="0" indent="0" justifyLastLine="0" shrinkToFit="0" readingOrder="0"/>
    </dxf>
    <dxf>
      <border outline="0">
        <bottom style="thin">
          <color rgb="FF543561"/>
        </bottom>
      </border>
    </dxf>
    <dxf>
      <font>
        <b val="0"/>
        <strike val="0"/>
        <outline val="0"/>
        <shadow val="0"/>
        <u val="none"/>
        <vertAlign val="baseline"/>
        <sz val="11"/>
        <name val="Helvetica"/>
        <scheme val="none"/>
      </font>
    </dxf>
    <dxf>
      <border outline="0">
        <bottom style="thin">
          <color theme="4" tint="0.39997558519241921"/>
        </bottom>
      </border>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0"/>
        <name val="Helvetica"/>
        <scheme val="none"/>
      </font>
      <fill>
        <patternFill patternType="solid">
          <fgColor indexed="64"/>
          <bgColor theme="0"/>
        </patternFill>
      </fill>
    </dxf>
    <dxf>
      <border outline="0">
        <bottom style="thin">
          <color theme="8"/>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strike val="0"/>
        <outline val="0"/>
        <shadow val="0"/>
        <u val="none"/>
        <vertAlign val="baseline"/>
        <color theme="1"/>
        <name val="Helvetica"/>
        <scheme val="none"/>
      </font>
      <numFmt numFmtId="3" formatCode="#,##0"/>
    </dxf>
    <dxf>
      <font>
        <b val="0"/>
        <i val="0"/>
        <strike val="0"/>
        <condense val="0"/>
        <extend val="0"/>
        <outline val="0"/>
        <shadow val="0"/>
        <u val="none"/>
        <vertAlign val="baseline"/>
        <sz val="11"/>
        <color theme="1"/>
        <name val="Helvetica"/>
        <scheme val="none"/>
      </font>
      <alignment horizontal="left" vertical="bottom" textRotation="0" wrapText="0" indent="0" justifyLastLine="0" shrinkToFit="0" readingOrder="0"/>
    </dxf>
    <dxf>
      <border outline="0">
        <bottom style="thin">
          <color rgb="FF543561"/>
        </bottom>
      </border>
    </dxf>
    <dxf>
      <font>
        <b val="0"/>
        <i val="0"/>
        <strike val="0"/>
        <condense val="0"/>
        <extend val="0"/>
        <outline val="0"/>
        <shadow val="0"/>
        <u val="none"/>
        <vertAlign val="baseline"/>
        <sz val="11"/>
        <color theme="1"/>
        <name val="Helvetica"/>
        <scheme val="none"/>
      </font>
      <fill>
        <patternFill patternType="solid">
          <fgColor rgb="FF000000"/>
          <bgColor rgb="FFFFFFFF"/>
        </patternFill>
      </fill>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left" vertical="center" textRotation="0" wrapText="1" indent="0" justifyLastLine="0" shrinkToFit="0" readingOrder="0"/>
      <border diagonalUp="0" diagonalDown="0" outline="0">
        <left style="medium">
          <color theme="0"/>
        </left>
        <right style="medium">
          <color theme="0"/>
        </right>
        <top/>
        <bottom/>
      </border>
    </dxf>
    <dxf>
      <font>
        <b val="0"/>
        <i val="0"/>
        <strike val="0"/>
        <outline val="0"/>
        <shadow val="0"/>
        <u val="none"/>
        <vertAlign val="baseline"/>
        <sz val="11"/>
        <color theme="1"/>
        <name val="Helvetica"/>
        <scheme val="none"/>
      </font>
      <fill>
        <patternFill patternType="solid">
          <fgColor rgb="FF000000"/>
          <bgColor rgb="FFFFFFFF"/>
        </patternFill>
      </fill>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Helvetica"/>
        <scheme val="none"/>
      </font>
      <fill>
        <patternFill patternType="solid">
          <fgColor indexed="64"/>
          <bgColor theme="0"/>
        </patternFill>
      </fill>
      <alignment horizontal="general" vertical="center" textRotation="0" wrapText="0" indent="0" justifyLastLine="0" shrinkToFit="0" readingOrder="0"/>
    </dxf>
    <dxf>
      <border outline="0">
        <bottom style="medium">
          <color rgb="FF543561"/>
        </bottom>
      </border>
    </dxf>
    <dxf>
      <fill>
        <patternFill patternType="solid">
          <fgColor rgb="FF000000"/>
          <bgColor rgb="FFFFFFFF"/>
        </patternFill>
      </fill>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dxf>
    <dxf>
      <fill>
        <patternFill>
          <bgColor theme="8"/>
        </patternFill>
      </fill>
    </dxf>
    <dxf>
      <border>
        <bottom style="thin">
          <color auto="1"/>
        </bottom>
        <vertical/>
      </border>
    </dxf>
    <dxf>
      <fill>
        <patternFill>
          <bgColor theme="8"/>
        </patternFill>
      </fill>
    </dxf>
    <dxf>
      <border>
        <bottom style="thin">
          <color auto="1"/>
        </bottom>
        <vertical/>
      </border>
    </dxf>
    <dxf>
      <fill>
        <patternFill>
          <bgColor theme="8"/>
        </patternFill>
      </fill>
    </dxf>
    <dxf>
      <border>
        <bottom style="thin">
          <color auto="1"/>
        </bottom>
        <vertical/>
      </border>
    </dxf>
    <dxf>
      <fill>
        <patternFill>
          <bgColor theme="8"/>
        </patternFill>
      </fill>
    </dxf>
    <dxf>
      <border>
        <bottom style="thin">
          <color auto="1"/>
        </bottom>
        <vertical/>
      </border>
    </dxf>
    <dxf>
      <fill>
        <patternFill>
          <bgColor theme="8"/>
        </patternFill>
      </fill>
    </dxf>
    <dxf>
      <border>
        <bottom style="thin">
          <color auto="1"/>
        </bottom>
        <vertical/>
      </border>
    </dxf>
    <dxf>
      <fill>
        <patternFill>
          <bgColor theme="8"/>
        </patternFill>
      </fill>
    </dxf>
    <dxf>
      <border>
        <bottom style="thin">
          <color auto="1"/>
        </bottom>
        <vertical/>
      </border>
    </dxf>
    <dxf>
      <fill>
        <patternFill>
          <bgColor theme="8"/>
        </patternFill>
      </fill>
    </dxf>
    <dxf>
      <border>
        <bottom style="thin">
          <color auto="1"/>
        </bottom>
        <vertical/>
      </border>
    </dxf>
    <dxf>
      <fill>
        <patternFill>
          <bgColor theme="8"/>
        </patternFill>
      </fill>
    </dxf>
    <dxf>
      <border>
        <bottom style="medium">
          <color auto="1"/>
        </bottom>
      </border>
    </dxf>
  </dxfs>
  <tableStyles count="8" defaultTableStyle="Table Style 1" defaultPivotStyle="PivotStyleLight16">
    <tableStyle name="Table Style 1" pivot="0" count="2">
      <tableStyleElement type="wholeTable" dxfId="219"/>
      <tableStyleElement type="headerRow" dxfId="218"/>
    </tableStyle>
    <tableStyle name="Table Style 1 2" pivot="0" count="2">
      <tableStyleElement type="wholeTable" dxfId="217"/>
      <tableStyleElement type="headerRow" dxfId="216"/>
    </tableStyle>
    <tableStyle name="Table Style 1 3" pivot="0" count="2">
      <tableStyleElement type="wholeTable" dxfId="215"/>
      <tableStyleElement type="headerRow" dxfId="214"/>
    </tableStyle>
    <tableStyle name="Table Style 1 4" pivot="0" count="2">
      <tableStyleElement type="wholeTable" dxfId="213"/>
      <tableStyleElement type="headerRow" dxfId="212"/>
    </tableStyle>
    <tableStyle name="Table Style 1 5" pivot="0" count="2">
      <tableStyleElement type="wholeTable" dxfId="211"/>
      <tableStyleElement type="headerRow" dxfId="210"/>
    </tableStyle>
    <tableStyle name="Table Style 1 6" pivot="0" count="2">
      <tableStyleElement type="wholeTable" dxfId="209"/>
      <tableStyleElement type="headerRow" dxfId="208"/>
    </tableStyle>
    <tableStyle name="Table Style 1 7" pivot="0" count="2">
      <tableStyleElement type="wholeTable" dxfId="207"/>
      <tableStyleElement type="headerRow" dxfId="206"/>
    </tableStyle>
    <tableStyle name="Table Style 1 8" pivot="0" count="2">
      <tableStyleElement type="wholeTable" dxfId="205"/>
      <tableStyleElement type="headerRow" dxfId="20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haredStrings" Target="sharedString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tyles" Target="style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theme" Target="theme/theme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externalLink" Target="externalLinks/externalLink1.xml" Id="rId23" /><Relationship Type="http://schemas.openxmlformats.org/officeDocument/2006/relationships/customXml" Target="../customXml/item1.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alcChain" Target="calcChain.xml" Id="rId27" /><Relationship Type="http://schemas.openxmlformats.org/officeDocument/2006/relationships/customXml" Target="/customXML/item3.xml" Id="R2aa4904b79ff4846"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3256505691583E-2"/>
          <c:y val="5.7477133540125659E-2"/>
          <c:w val="0.59739379438062501"/>
          <c:h val="0.71585275111546121"/>
        </c:manualLayout>
      </c:layout>
      <c:barChart>
        <c:barDir val="col"/>
        <c:grouping val="stacked"/>
        <c:varyColors val="0"/>
        <c:ser>
          <c:idx val="0"/>
          <c:order val="0"/>
          <c:tx>
            <c:strRef>
              <c:f>'Figure 2.4'!$A$6</c:f>
              <c:strCache>
                <c:ptCount val="1"/>
                <c:pt idx="0">
                  <c:v>Spending Review settlement</c:v>
                </c:pt>
              </c:strCache>
            </c:strRef>
          </c:tx>
          <c:spPr>
            <a:solidFill>
              <a:schemeClr val="accent5"/>
            </a:solidFill>
            <a:ln>
              <a:noFill/>
            </a:ln>
            <a:effectLst/>
          </c:spPr>
          <c:invertIfNegative val="0"/>
          <c:cat>
            <c:strRef>
              <c:f>'Figure 2.4'!$B$5:$J$5</c:f>
              <c:strCache>
                <c:ptCount val="9"/>
                <c:pt idx="0">
                  <c:v>2016-17</c:v>
                </c:pt>
                <c:pt idx="1">
                  <c:v>2017-18</c:v>
                </c:pt>
                <c:pt idx="2">
                  <c:v>2018-19</c:v>
                </c:pt>
                <c:pt idx="3">
                  <c:v>2019-20</c:v>
                </c:pt>
                <c:pt idx="4">
                  <c:v>2020-21</c:v>
                </c:pt>
                <c:pt idx="5">
                  <c:v>2021-22</c:v>
                </c:pt>
                <c:pt idx="6">
                  <c:v>2022-23</c:v>
                </c:pt>
                <c:pt idx="7">
                  <c:v>2023-24</c:v>
                </c:pt>
                <c:pt idx="8">
                  <c:v>2024-25</c:v>
                </c:pt>
              </c:strCache>
            </c:strRef>
          </c:cat>
          <c:val>
            <c:numRef>
              <c:f>'Figure 2.4'!$B$6:$J$6</c:f>
              <c:numCache>
                <c:formatCode>#,##0</c:formatCode>
                <c:ptCount val="9"/>
                <c:pt idx="0">
                  <c:v>29256.205664182045</c:v>
                </c:pt>
                <c:pt idx="1">
                  <c:v>29489.686722668401</c:v>
                </c:pt>
                <c:pt idx="2">
                  <c:v>29589.363738311771</c:v>
                </c:pt>
                <c:pt idx="3">
                  <c:v>29839.874848013551</c:v>
                </c:pt>
                <c:pt idx="4">
                  <c:v>33055.517932668437</c:v>
                </c:pt>
                <c:pt idx="5">
                  <c:v>38186.989845294192</c:v>
                </c:pt>
                <c:pt idx="6">
                  <c:v>40603.854431698106</c:v>
                </c:pt>
                <c:pt idx="7">
                  <c:v>41231.195405986153</c:v>
                </c:pt>
                <c:pt idx="8">
                  <c:v>41788.60671711449</c:v>
                </c:pt>
              </c:numCache>
            </c:numRef>
          </c:val>
          <c:extLst>
            <c:ext xmlns:c16="http://schemas.microsoft.com/office/drawing/2014/chart" uri="{C3380CC4-5D6E-409C-BE32-E72D297353CC}">
              <c16:uniqueId val="{00000000-395C-4CE3-BD73-4740396A70DA}"/>
            </c:ext>
          </c:extLst>
        </c:ser>
        <c:ser>
          <c:idx val="1"/>
          <c:order val="1"/>
          <c:tx>
            <c:strRef>
              <c:f>'Figure 2.4'!$A$7</c:f>
              <c:strCache>
                <c:ptCount val="1"/>
                <c:pt idx="0">
                  <c:v>In-year consequentials [1]</c:v>
                </c:pt>
              </c:strCache>
            </c:strRef>
          </c:tx>
          <c:spPr>
            <a:solidFill>
              <a:schemeClr val="accent1"/>
            </a:solidFill>
            <a:ln>
              <a:noFill/>
            </a:ln>
            <a:effectLst/>
          </c:spPr>
          <c:invertIfNegative val="0"/>
          <c:dPt>
            <c:idx val="5"/>
            <c:invertIfNegative val="0"/>
            <c:bubble3D val="0"/>
            <c:spPr>
              <a:solidFill>
                <a:schemeClr val="accent1"/>
              </a:solidFill>
              <a:ln>
                <a:noFill/>
              </a:ln>
              <a:effectLst/>
            </c:spPr>
            <c:extLst>
              <c:ext xmlns:c16="http://schemas.microsoft.com/office/drawing/2014/chart" uri="{C3380CC4-5D6E-409C-BE32-E72D297353CC}">
                <c16:uniqueId val="{00000000-77F5-48A4-8C42-61DD285AF6B6}"/>
              </c:ext>
            </c:extLst>
          </c:dPt>
          <c:cat>
            <c:strRef>
              <c:f>'Figure 2.4'!$B$5:$J$5</c:f>
              <c:strCache>
                <c:ptCount val="9"/>
                <c:pt idx="0">
                  <c:v>2016-17</c:v>
                </c:pt>
                <c:pt idx="1">
                  <c:v>2017-18</c:v>
                </c:pt>
                <c:pt idx="2">
                  <c:v>2018-19</c:v>
                </c:pt>
                <c:pt idx="3">
                  <c:v>2019-20</c:v>
                </c:pt>
                <c:pt idx="4">
                  <c:v>2020-21</c:v>
                </c:pt>
                <c:pt idx="5">
                  <c:v>2021-22</c:v>
                </c:pt>
                <c:pt idx="6">
                  <c:v>2022-23</c:v>
                </c:pt>
                <c:pt idx="7">
                  <c:v>2023-24</c:v>
                </c:pt>
                <c:pt idx="8">
                  <c:v>2024-25</c:v>
                </c:pt>
              </c:strCache>
            </c:strRef>
          </c:cat>
          <c:val>
            <c:numRef>
              <c:f>'Figure 2.4'!$B$7:$J$7</c:f>
              <c:numCache>
                <c:formatCode>#,##0</c:formatCode>
                <c:ptCount val="9"/>
                <c:pt idx="0">
                  <c:v>90.086968000000056</c:v>
                </c:pt>
                <c:pt idx="1">
                  <c:v>851.11236029999998</c:v>
                </c:pt>
                <c:pt idx="2">
                  <c:v>1537.1282616882274</c:v>
                </c:pt>
                <c:pt idx="3">
                  <c:v>3041.4585434665305</c:v>
                </c:pt>
                <c:pt idx="4">
                  <c:v>11019.367135434142</c:v>
                </c:pt>
                <c:pt idx="5">
                  <c:v>4301.6650082079013</c:v>
                </c:pt>
                <c:pt idx="6">
                  <c:v>0</c:v>
                </c:pt>
                <c:pt idx="7">
                  <c:v>0</c:v>
                </c:pt>
                <c:pt idx="8">
                  <c:v>0</c:v>
                </c:pt>
              </c:numCache>
            </c:numRef>
          </c:val>
          <c:extLst>
            <c:ext xmlns:c16="http://schemas.microsoft.com/office/drawing/2014/chart" uri="{C3380CC4-5D6E-409C-BE32-E72D297353CC}">
              <c16:uniqueId val="{00000001-395C-4CE3-BD73-4740396A70DA}"/>
            </c:ext>
          </c:extLst>
        </c:ser>
        <c:dLbls>
          <c:showLegendKey val="0"/>
          <c:showVal val="0"/>
          <c:showCatName val="0"/>
          <c:showSerName val="0"/>
          <c:showPercent val="0"/>
          <c:showBubbleSize val="0"/>
        </c:dLbls>
        <c:gapWidth val="150"/>
        <c:overlap val="100"/>
        <c:axId val="602691600"/>
        <c:axId val="602688976"/>
      </c:barChart>
      <c:catAx>
        <c:axId val="60269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02688976"/>
        <c:crosses val="autoZero"/>
        <c:auto val="1"/>
        <c:lblAlgn val="ctr"/>
        <c:lblOffset val="100"/>
        <c:noMultiLvlLbl val="0"/>
      </c:catAx>
      <c:valAx>
        <c:axId val="602688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02691600"/>
        <c:crosses val="autoZero"/>
        <c:crossBetween val="between"/>
        <c:dispUnits>
          <c:builtInUnit val="thousands"/>
          <c:dispUnitsLbl>
            <c:layout>
              <c:manualLayout>
                <c:xMode val="edge"/>
                <c:yMode val="edge"/>
                <c:x val="1.5826641342770013E-2"/>
                <c:y val="4.5355921418913543E-2"/>
              </c:manualLayout>
            </c:layout>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US"/>
                    <a:t>£ billion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dispUnitsLbl>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855354540468863E-2"/>
          <c:y val="2.8099209188236197E-2"/>
          <c:w val="0.65830530409520249"/>
          <c:h val="0.63597187444106595"/>
        </c:manualLayout>
      </c:layout>
      <c:barChart>
        <c:barDir val="col"/>
        <c:grouping val="stacked"/>
        <c:varyColors val="0"/>
        <c:ser>
          <c:idx val="0"/>
          <c:order val="0"/>
          <c:tx>
            <c:strRef>
              <c:f>'Figure 2.5'!$B$25</c:f>
              <c:strCache>
                <c:ptCount val="1"/>
                <c:pt idx="0">
                  <c:v>UK Government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E41A-4348-8C35-B88140CC8E38}"/>
              </c:ext>
            </c:extLst>
          </c:dPt>
          <c:cat>
            <c:strRef>
              <c:extLst>
                <c:ext xmlns:c15="http://schemas.microsoft.com/office/drawing/2012/chart" uri="{02D57815-91ED-43cb-92C2-25804820EDAC}">
                  <c15:fullRef>
                    <c15:sqref>'Figure 2.5'!$A$26:$A$35</c15:sqref>
                  </c15:fullRef>
                </c:ext>
              </c:extLst>
              <c:f>'Figure 2.5'!$A$26:$A$35</c:f>
              <c:strCache>
                <c:ptCount val="10"/>
                <c:pt idx="0">
                  <c:v>Social protection</c:v>
                </c:pt>
                <c:pt idx="1">
                  <c:v>Health</c:v>
                </c:pt>
                <c:pt idx="2">
                  <c:v>Education</c:v>
                </c:pt>
                <c:pt idx="3">
                  <c:v>Economic affairs</c:v>
                </c:pt>
                <c:pt idx="4">
                  <c:v>Public order and safety</c:v>
                </c:pt>
                <c:pt idx="5">
                  <c:v>Housing and community amenities</c:v>
                </c:pt>
                <c:pt idx="6">
                  <c:v>General public services</c:v>
                </c:pt>
                <c:pt idx="7">
                  <c:v>Environment protections</c:v>
                </c:pt>
                <c:pt idx="8">
                  <c:v>Recreation, culture and religion</c:v>
                </c:pt>
                <c:pt idx="9">
                  <c:v>Defence</c:v>
                </c:pt>
              </c:strCache>
            </c:strRef>
          </c:cat>
          <c:val>
            <c:numRef>
              <c:extLst>
                <c:ext xmlns:c15="http://schemas.microsoft.com/office/drawing/2012/chart" uri="{02D57815-91ED-43cb-92C2-25804820EDAC}">
                  <c15:fullRef>
                    <c15:sqref>'Figure 2.5'!$B$26:$B$36</c15:sqref>
                  </c15:fullRef>
                </c:ext>
              </c:extLst>
              <c:f>'Figure 2.5'!$B$26:$B$35</c:f>
              <c:numCache>
                <c:formatCode>#,##0</c:formatCode>
                <c:ptCount val="10"/>
                <c:pt idx="0">
                  <c:v>18178.218000000001</c:v>
                </c:pt>
                <c:pt idx="1">
                  <c:v>16.001000000000001</c:v>
                </c:pt>
                <c:pt idx="2">
                  <c:v>22.077999999999999</c:v>
                </c:pt>
                <c:pt idx="3">
                  <c:v>2531.4659999999999</c:v>
                </c:pt>
                <c:pt idx="4">
                  <c:v>96.765000000000001</c:v>
                </c:pt>
                <c:pt idx="5">
                  <c:v>0.12300000000000001</c:v>
                </c:pt>
                <c:pt idx="6">
                  <c:v>134.715</c:v>
                </c:pt>
                <c:pt idx="7">
                  <c:v>290.166</c:v>
                </c:pt>
                <c:pt idx="8">
                  <c:v>83.739000000000004</c:v>
                </c:pt>
                <c:pt idx="9">
                  <c:v>0</c:v>
                </c:pt>
              </c:numCache>
            </c:numRef>
          </c:val>
          <c:extLst>
            <c:ext xmlns:c16="http://schemas.microsoft.com/office/drawing/2014/chart" uri="{C3380CC4-5D6E-409C-BE32-E72D297353CC}">
              <c16:uniqueId val="{00000002-E41A-4348-8C35-B88140CC8E38}"/>
            </c:ext>
          </c:extLst>
        </c:ser>
        <c:ser>
          <c:idx val="1"/>
          <c:order val="1"/>
          <c:tx>
            <c:strRef>
              <c:f>'Figure 2.5'!$C$25</c:f>
              <c:strCache>
                <c:ptCount val="1"/>
                <c:pt idx="0">
                  <c:v>Scottish local authorities</c:v>
                </c:pt>
              </c:strCache>
            </c:strRef>
          </c:tx>
          <c:spPr>
            <a:solidFill>
              <a:schemeClr val="accent3"/>
            </a:solidFill>
            <a:ln w="19050">
              <a:solidFill>
                <a:schemeClr val="lt1"/>
              </a:solidFill>
            </a:ln>
            <a:effectLst/>
          </c:spPr>
          <c:invertIfNegative val="0"/>
          <c:dPt>
            <c:idx val="0"/>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4-E41A-4348-8C35-B88140CC8E38}"/>
              </c:ext>
            </c:extLst>
          </c:dPt>
          <c:cat>
            <c:strRef>
              <c:extLst>
                <c:ext xmlns:c15="http://schemas.microsoft.com/office/drawing/2012/chart" uri="{02D57815-91ED-43cb-92C2-25804820EDAC}">
                  <c15:fullRef>
                    <c15:sqref>'Figure 2.5'!$A$26:$A$35</c15:sqref>
                  </c15:fullRef>
                </c:ext>
              </c:extLst>
              <c:f>'Figure 2.5'!$A$26:$A$35</c:f>
              <c:strCache>
                <c:ptCount val="10"/>
                <c:pt idx="0">
                  <c:v>Social protection</c:v>
                </c:pt>
                <c:pt idx="1">
                  <c:v>Health</c:v>
                </c:pt>
                <c:pt idx="2">
                  <c:v>Education</c:v>
                </c:pt>
                <c:pt idx="3">
                  <c:v>Economic affairs</c:v>
                </c:pt>
                <c:pt idx="4">
                  <c:v>Public order and safety</c:v>
                </c:pt>
                <c:pt idx="5">
                  <c:v>Housing and community amenities</c:v>
                </c:pt>
                <c:pt idx="6">
                  <c:v>General public services</c:v>
                </c:pt>
                <c:pt idx="7">
                  <c:v>Environment protections</c:v>
                </c:pt>
                <c:pt idx="8">
                  <c:v>Recreation, culture and religion</c:v>
                </c:pt>
                <c:pt idx="9">
                  <c:v>Defence</c:v>
                </c:pt>
              </c:strCache>
            </c:strRef>
          </c:cat>
          <c:val>
            <c:numRef>
              <c:extLst>
                <c:ext xmlns:c15="http://schemas.microsoft.com/office/drawing/2012/chart" uri="{02D57815-91ED-43cb-92C2-25804820EDAC}">
                  <c15:fullRef>
                    <c15:sqref>'Figure 2.5'!$C$26:$C$36</c15:sqref>
                  </c15:fullRef>
                </c:ext>
              </c:extLst>
              <c:f>'Figure 2.5'!$C$26:$C$35</c:f>
              <c:numCache>
                <c:formatCode>#,##0</c:formatCode>
                <c:ptCount val="10"/>
                <c:pt idx="0">
                  <c:v>4893.7690000000002</c:v>
                </c:pt>
                <c:pt idx="1">
                  <c:v>0</c:v>
                </c:pt>
                <c:pt idx="2">
                  <c:v>6524.5780000000004</c:v>
                </c:pt>
                <c:pt idx="3">
                  <c:v>1516.5630000000001</c:v>
                </c:pt>
                <c:pt idx="4">
                  <c:v>0</c:v>
                </c:pt>
                <c:pt idx="5">
                  <c:v>1172.3030000000001</c:v>
                </c:pt>
                <c:pt idx="6">
                  <c:v>890.649</c:v>
                </c:pt>
                <c:pt idx="7">
                  <c:v>946.71699999999998</c:v>
                </c:pt>
                <c:pt idx="8">
                  <c:v>678.03599999999994</c:v>
                </c:pt>
                <c:pt idx="9">
                  <c:v>3.2149999999999999</c:v>
                </c:pt>
              </c:numCache>
            </c:numRef>
          </c:val>
          <c:extLst>
            <c:ext xmlns:c16="http://schemas.microsoft.com/office/drawing/2014/chart" uri="{C3380CC4-5D6E-409C-BE32-E72D297353CC}">
              <c16:uniqueId val="{00000005-E41A-4348-8C35-B88140CC8E38}"/>
            </c:ext>
          </c:extLst>
        </c:ser>
        <c:ser>
          <c:idx val="2"/>
          <c:order val="2"/>
          <c:tx>
            <c:strRef>
              <c:f>'Figure 2.5'!$D$25</c:f>
              <c:strCache>
                <c:ptCount val="1"/>
                <c:pt idx="0">
                  <c:v>Scottish Government</c:v>
                </c:pt>
              </c:strCache>
            </c:strRef>
          </c:tx>
          <c:spPr>
            <a:solidFill>
              <a:schemeClr val="accent5"/>
            </a:solidFill>
            <a:ln w="19050">
              <a:solidFill>
                <a:schemeClr val="lt1"/>
              </a:solidFill>
            </a:ln>
            <a:effectLst/>
          </c:spPr>
          <c:invertIfNegative val="0"/>
          <c:dPt>
            <c:idx val="0"/>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7-E41A-4348-8C35-B88140CC8E38}"/>
              </c:ext>
            </c:extLst>
          </c:dPt>
          <c:cat>
            <c:strRef>
              <c:extLst>
                <c:ext xmlns:c15="http://schemas.microsoft.com/office/drawing/2012/chart" uri="{02D57815-91ED-43cb-92C2-25804820EDAC}">
                  <c15:fullRef>
                    <c15:sqref>'Figure 2.5'!$A$26:$A$35</c15:sqref>
                  </c15:fullRef>
                </c:ext>
              </c:extLst>
              <c:f>'Figure 2.5'!$A$26:$A$35</c:f>
              <c:strCache>
                <c:ptCount val="10"/>
                <c:pt idx="0">
                  <c:v>Social protection</c:v>
                </c:pt>
                <c:pt idx="1">
                  <c:v>Health</c:v>
                </c:pt>
                <c:pt idx="2">
                  <c:v>Education</c:v>
                </c:pt>
                <c:pt idx="3">
                  <c:v>Economic affairs</c:v>
                </c:pt>
                <c:pt idx="4">
                  <c:v>Public order and safety</c:v>
                </c:pt>
                <c:pt idx="5">
                  <c:v>Housing and community amenities</c:v>
                </c:pt>
                <c:pt idx="6">
                  <c:v>General public services</c:v>
                </c:pt>
                <c:pt idx="7">
                  <c:v>Environment protections</c:v>
                </c:pt>
                <c:pt idx="8">
                  <c:v>Recreation, culture and religion</c:v>
                </c:pt>
                <c:pt idx="9">
                  <c:v>Defence</c:v>
                </c:pt>
              </c:strCache>
            </c:strRef>
          </c:cat>
          <c:val>
            <c:numRef>
              <c:extLst>
                <c:ext xmlns:c15="http://schemas.microsoft.com/office/drawing/2012/chart" uri="{02D57815-91ED-43cb-92C2-25804820EDAC}">
                  <c15:fullRef>
                    <c15:sqref>'Figure 2.5'!$D$26:$D$36</c15:sqref>
                  </c15:fullRef>
                </c:ext>
              </c:extLst>
              <c:f>'Figure 2.5'!$D$26:$D$35</c:f>
              <c:numCache>
                <c:formatCode>#,##0</c:formatCode>
                <c:ptCount val="10"/>
                <c:pt idx="0">
                  <c:v>680.58100000000002</c:v>
                </c:pt>
                <c:pt idx="1">
                  <c:v>13686.465</c:v>
                </c:pt>
                <c:pt idx="2">
                  <c:v>2711.6090000000004</c:v>
                </c:pt>
                <c:pt idx="3">
                  <c:v>3078.6169999999997</c:v>
                </c:pt>
                <c:pt idx="4">
                  <c:v>2911.1039999999998</c:v>
                </c:pt>
                <c:pt idx="5">
                  <c:v>1148.6380000000001</c:v>
                </c:pt>
                <c:pt idx="6">
                  <c:v>635.26</c:v>
                </c:pt>
                <c:pt idx="7">
                  <c:v>222.18299999999999</c:v>
                </c:pt>
                <c:pt idx="8">
                  <c:v>233.369</c:v>
                </c:pt>
                <c:pt idx="9">
                  <c:v>0</c:v>
                </c:pt>
              </c:numCache>
            </c:numRef>
          </c:val>
          <c:extLst>
            <c:ext xmlns:c16="http://schemas.microsoft.com/office/drawing/2014/chart" uri="{C3380CC4-5D6E-409C-BE32-E72D297353CC}">
              <c16:uniqueId val="{00000008-E41A-4348-8C35-B88140CC8E38}"/>
            </c:ext>
          </c:extLst>
        </c:ser>
        <c:dLbls>
          <c:showLegendKey val="0"/>
          <c:showVal val="0"/>
          <c:showCatName val="0"/>
          <c:showSerName val="0"/>
          <c:showPercent val="0"/>
          <c:showBubbleSize val="0"/>
        </c:dLbls>
        <c:gapWidth val="100"/>
        <c:overlap val="100"/>
        <c:axId val="764180728"/>
        <c:axId val="764179088"/>
      </c:barChart>
      <c:catAx>
        <c:axId val="7641807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COFOG category</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64179088"/>
        <c:crosses val="autoZero"/>
        <c:auto val="1"/>
        <c:lblAlgn val="ctr"/>
        <c:lblOffset val="100"/>
        <c:noMultiLvlLbl val="0"/>
      </c:catAx>
      <c:valAx>
        <c:axId val="764179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 million</a:t>
                </a:r>
              </a:p>
            </c:rich>
          </c:tx>
          <c:layout>
            <c:manualLayout>
              <c:xMode val="edge"/>
              <c:yMode val="edge"/>
              <c:x val="2.7619039360382938E-3"/>
              <c:y val="4.686282322354805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64180728"/>
        <c:crosses val="autoZero"/>
        <c:crossBetween val="between"/>
      </c:valAx>
      <c:spPr>
        <a:noFill/>
        <a:ln>
          <a:noFill/>
        </a:ln>
        <a:effectLst/>
      </c:spPr>
    </c:plotArea>
    <c:legend>
      <c:legendPos val="r"/>
      <c:layout>
        <c:manualLayout>
          <c:xMode val="edge"/>
          <c:yMode val="edge"/>
          <c:x val="0.75374624237440124"/>
          <c:y val="0.37463948756930787"/>
          <c:w val="0.2371543274435233"/>
          <c:h val="0.134103437923192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2.7'!$A$23</c:f>
              <c:strCache>
                <c:ptCount val="1"/>
                <c:pt idx="0">
                  <c:v>blank</c:v>
                </c:pt>
              </c:strCache>
            </c:strRef>
          </c:tx>
          <c:spPr>
            <a:ln w="28575" cap="rnd">
              <a:solidFill>
                <a:schemeClr val="accent1"/>
              </a:solidFill>
              <a:round/>
            </a:ln>
            <a:effectLst/>
          </c:spPr>
          <c:marker>
            <c:symbol val="none"/>
          </c:marker>
          <c:cat>
            <c:strRef>
              <c:f>'Figure 2.7'!$B$22:$W$22</c:f>
              <c:strCache>
                <c:ptCount val="22"/>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pt idx="21">
                  <c:v>2020-21</c:v>
                </c:pt>
              </c:strCache>
            </c:strRef>
          </c:cat>
          <c:val>
            <c:numRef>
              <c:f>'Figure 2.7'!$B$23:$W$23</c:f>
              <c:numCache>
                <c:formatCode>0</c:formatCode>
                <c:ptCount val="22"/>
                <c:pt idx="0">
                  <c:v>100</c:v>
                </c:pt>
                <c:pt idx="1">
                  <c:v>104.75961130380679</c:v>
                </c:pt>
                <c:pt idx="2">
                  <c:v>108.9873965933928</c:v>
                </c:pt>
                <c:pt idx="3">
                  <c:v>125.11664718282603</c:v>
                </c:pt>
                <c:pt idx="4">
                  <c:v>134.45137668148973</c:v>
                </c:pt>
                <c:pt idx="5">
                  <c:v>135.83132536900914</c:v>
                </c:pt>
                <c:pt idx="6">
                  <c:v>145.94416907547685</c:v>
                </c:pt>
                <c:pt idx="7">
                  <c:v>148.88598841333001</c:v>
                </c:pt>
                <c:pt idx="8">
                  <c:v>154.80204381463795</c:v>
                </c:pt>
                <c:pt idx="9">
                  <c:v>156.35318852221769</c:v>
                </c:pt>
                <c:pt idx="10">
                  <c:v>159.65224069311222</c:v>
                </c:pt>
                <c:pt idx="11">
                  <c:v>159.97847639188146</c:v>
                </c:pt>
                <c:pt idx="12">
                  <c:v>159.0565837236675</c:v>
                </c:pt>
                <c:pt idx="13">
                  <c:v>158.7398311994977</c:v>
                </c:pt>
                <c:pt idx="14">
                  <c:v>157.14444461656063</c:v>
                </c:pt>
                <c:pt idx="15">
                  <c:v>156.56686469368174</c:v>
                </c:pt>
                <c:pt idx="16">
                  <c:v>162.06620827747597</c:v>
                </c:pt>
                <c:pt idx="17">
                  <c:v>163.68262735020534</c:v>
                </c:pt>
                <c:pt idx="18">
                  <c:v>161.91553828773567</c:v>
                </c:pt>
                <c:pt idx="19">
                  <c:v>162.12789948028797</c:v>
                </c:pt>
                <c:pt idx="20">
                  <c:v>166.03396613726622</c:v>
                </c:pt>
                <c:pt idx="21">
                  <c:v>206.33129863915224</c:v>
                </c:pt>
              </c:numCache>
            </c:numRef>
          </c:val>
          <c:smooth val="0"/>
          <c:extLst>
            <c:ext xmlns:c16="http://schemas.microsoft.com/office/drawing/2014/chart" uri="{C3380CC4-5D6E-409C-BE32-E72D297353CC}">
              <c16:uniqueId val="{00000000-9268-4437-9817-D759C7905947}"/>
            </c:ext>
          </c:extLst>
        </c:ser>
        <c:dLbls>
          <c:showLegendKey val="0"/>
          <c:showVal val="0"/>
          <c:showCatName val="0"/>
          <c:showSerName val="0"/>
          <c:showPercent val="0"/>
          <c:showBubbleSize val="0"/>
        </c:dLbls>
        <c:smooth val="0"/>
        <c:axId val="759428016"/>
        <c:axId val="759429000"/>
      </c:lineChart>
      <c:catAx>
        <c:axId val="75942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crossAx val="759429000"/>
        <c:crosses val="autoZero"/>
        <c:auto val="1"/>
        <c:lblAlgn val="ctr"/>
        <c:lblOffset val="100"/>
        <c:noMultiLvlLbl val="0"/>
      </c:catAx>
      <c:valAx>
        <c:axId val="759429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r>
                  <a:rPr lang="en-GB"/>
                  <a:t>Index (1999-00 = 100)</a:t>
                </a:r>
              </a:p>
            </c:rich>
          </c:tx>
          <c:layout>
            <c:manualLayout>
              <c:xMode val="edge"/>
              <c:yMode val="edge"/>
              <c:x val="1.0079365079365079E-2"/>
              <c:y val="5.2913398692810455E-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crossAx val="7594280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Helvetica"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6"/>
          <c:order val="0"/>
          <c:tx>
            <c:strRef>
              <c:f>'Figure 2.8'!$A$26</c:f>
              <c:strCache>
                <c:ptCount val="1"/>
                <c:pt idx="0">
                  <c:v>Education</c:v>
                </c:pt>
              </c:strCache>
            </c:strRef>
          </c:tx>
          <c:spPr>
            <a:solidFill>
              <a:schemeClr val="accent5"/>
            </a:solidFill>
            <a:ln>
              <a:noFill/>
            </a:ln>
            <a:effectLst/>
          </c:spPr>
          <c:invertIfNegative val="0"/>
          <c:cat>
            <c:strRef>
              <c:f>'Figure 2.8'!$B$19:$F$19</c:f>
              <c:strCache>
                <c:ptCount val="5"/>
                <c:pt idx="0">
                  <c:v>2016-17</c:v>
                </c:pt>
                <c:pt idx="1">
                  <c:v>2017-18</c:v>
                </c:pt>
                <c:pt idx="2">
                  <c:v>2018-19</c:v>
                </c:pt>
                <c:pt idx="3">
                  <c:v>2019-20</c:v>
                </c:pt>
                <c:pt idx="4">
                  <c:v>2020-21</c:v>
                </c:pt>
              </c:strCache>
            </c:strRef>
          </c:cat>
          <c:val>
            <c:numRef>
              <c:f>'Figure 2.8'!$B$26:$F$26</c:f>
              <c:numCache>
                <c:formatCode>#,##0</c:formatCode>
                <c:ptCount val="5"/>
                <c:pt idx="0">
                  <c:v>1618.476024607095</c:v>
                </c:pt>
                <c:pt idx="1">
                  <c:v>1627.3094550963533</c:v>
                </c:pt>
                <c:pt idx="2">
                  <c:v>1623.3827469850078</c:v>
                </c:pt>
                <c:pt idx="3">
                  <c:v>1690.5875569710613</c:v>
                </c:pt>
                <c:pt idx="4">
                  <c:v>1638.7019517636718</c:v>
                </c:pt>
              </c:numCache>
            </c:numRef>
          </c:val>
          <c:extLst>
            <c:ext xmlns:c16="http://schemas.microsoft.com/office/drawing/2014/chart" uri="{C3380CC4-5D6E-409C-BE32-E72D297353CC}">
              <c16:uniqueId val="{00000006-7B7C-4F51-BFFD-5FC51E72F7BB}"/>
            </c:ext>
          </c:extLst>
        </c:ser>
        <c:ser>
          <c:idx val="7"/>
          <c:order val="1"/>
          <c:tx>
            <c:strRef>
              <c:f>'Figure 2.8'!$A$27</c:f>
              <c:strCache>
                <c:ptCount val="1"/>
                <c:pt idx="0">
                  <c:v>Social Protection</c:v>
                </c:pt>
              </c:strCache>
            </c:strRef>
          </c:tx>
          <c:spPr>
            <a:solidFill>
              <a:schemeClr val="accent1"/>
            </a:solidFill>
            <a:ln>
              <a:noFill/>
            </a:ln>
            <a:effectLst/>
          </c:spPr>
          <c:invertIfNegative val="0"/>
          <c:cat>
            <c:strRef>
              <c:f>'Figure 2.8'!$B$19:$F$19</c:f>
              <c:strCache>
                <c:ptCount val="5"/>
                <c:pt idx="0">
                  <c:v>2016-17</c:v>
                </c:pt>
                <c:pt idx="1">
                  <c:v>2017-18</c:v>
                </c:pt>
                <c:pt idx="2">
                  <c:v>2018-19</c:v>
                </c:pt>
                <c:pt idx="3">
                  <c:v>2019-20</c:v>
                </c:pt>
                <c:pt idx="4">
                  <c:v>2020-21</c:v>
                </c:pt>
              </c:strCache>
            </c:strRef>
          </c:cat>
          <c:val>
            <c:numRef>
              <c:f>'Figure 2.8'!$B$27:$F$27</c:f>
              <c:numCache>
                <c:formatCode>#,##0</c:formatCode>
                <c:ptCount val="5"/>
                <c:pt idx="0">
                  <c:v>1063.5463426507486</c:v>
                </c:pt>
                <c:pt idx="1">
                  <c:v>1017.6257807847494</c:v>
                </c:pt>
                <c:pt idx="2">
                  <c:v>1093.5312091943581</c:v>
                </c:pt>
                <c:pt idx="3">
                  <c:v>1020.3265425658485</c:v>
                </c:pt>
                <c:pt idx="4">
                  <c:v>1539.6606345978412</c:v>
                </c:pt>
              </c:numCache>
            </c:numRef>
          </c:val>
          <c:extLst>
            <c:ext xmlns:c16="http://schemas.microsoft.com/office/drawing/2014/chart" uri="{C3380CC4-5D6E-409C-BE32-E72D297353CC}">
              <c16:uniqueId val="{00000007-7B7C-4F51-BFFD-5FC51E72F7BB}"/>
            </c:ext>
          </c:extLst>
        </c:ser>
        <c:ser>
          <c:idx val="2"/>
          <c:order val="2"/>
          <c:tx>
            <c:strRef>
              <c:f>'Figure 2.8'!$A$22</c:f>
              <c:strCache>
                <c:ptCount val="1"/>
                <c:pt idx="0">
                  <c:v>Economic affairs</c:v>
                </c:pt>
              </c:strCache>
            </c:strRef>
          </c:tx>
          <c:spPr>
            <a:solidFill>
              <a:schemeClr val="accent4"/>
            </a:solidFill>
            <a:ln>
              <a:noFill/>
            </a:ln>
            <a:effectLst/>
          </c:spPr>
          <c:invertIfNegative val="0"/>
          <c:cat>
            <c:strRef>
              <c:f>'Figure 2.8'!$B$19:$F$19</c:f>
              <c:strCache>
                <c:ptCount val="5"/>
                <c:pt idx="0">
                  <c:v>2016-17</c:v>
                </c:pt>
                <c:pt idx="1">
                  <c:v>2017-18</c:v>
                </c:pt>
                <c:pt idx="2">
                  <c:v>2018-19</c:v>
                </c:pt>
                <c:pt idx="3">
                  <c:v>2019-20</c:v>
                </c:pt>
                <c:pt idx="4">
                  <c:v>2020-21</c:v>
                </c:pt>
              </c:strCache>
            </c:strRef>
          </c:cat>
          <c:val>
            <c:numRef>
              <c:f>'Figure 2.8'!$B$22:$F$22</c:f>
              <c:numCache>
                <c:formatCode>#,##0</c:formatCode>
                <c:ptCount val="5"/>
                <c:pt idx="0">
                  <c:v>806.31272426655937</c:v>
                </c:pt>
                <c:pt idx="1">
                  <c:v>815.00333604818718</c:v>
                </c:pt>
                <c:pt idx="2">
                  <c:v>809.42716882462685</c:v>
                </c:pt>
                <c:pt idx="3">
                  <c:v>833.778668570278</c:v>
                </c:pt>
                <c:pt idx="4">
                  <c:v>1283.9406899260921</c:v>
                </c:pt>
              </c:numCache>
            </c:numRef>
          </c:val>
          <c:extLst>
            <c:ext xmlns:c16="http://schemas.microsoft.com/office/drawing/2014/chart" uri="{C3380CC4-5D6E-409C-BE32-E72D297353CC}">
              <c16:uniqueId val="{00000002-7B7C-4F51-BFFD-5FC51E72F7BB}"/>
            </c:ext>
          </c:extLst>
        </c:ser>
        <c:ser>
          <c:idx val="1"/>
          <c:order val="3"/>
          <c:tx>
            <c:strRef>
              <c:f>'Figure 2.8'!$A$21</c:f>
              <c:strCache>
                <c:ptCount val="1"/>
                <c:pt idx="0">
                  <c:v>Public order and safety</c:v>
                </c:pt>
              </c:strCache>
            </c:strRef>
          </c:tx>
          <c:spPr>
            <a:solidFill>
              <a:schemeClr val="accent2"/>
            </a:solidFill>
            <a:ln>
              <a:noFill/>
            </a:ln>
            <a:effectLst/>
          </c:spPr>
          <c:invertIfNegative val="0"/>
          <c:cat>
            <c:strRef>
              <c:f>'Figure 2.8'!$B$19:$F$19</c:f>
              <c:strCache>
                <c:ptCount val="5"/>
                <c:pt idx="0">
                  <c:v>2016-17</c:v>
                </c:pt>
                <c:pt idx="1">
                  <c:v>2017-18</c:v>
                </c:pt>
                <c:pt idx="2">
                  <c:v>2018-19</c:v>
                </c:pt>
                <c:pt idx="3">
                  <c:v>2019-20</c:v>
                </c:pt>
                <c:pt idx="4">
                  <c:v>2020-21</c:v>
                </c:pt>
              </c:strCache>
            </c:strRef>
          </c:cat>
          <c:val>
            <c:numRef>
              <c:f>'Figure 2.8'!$B$21:$F$21</c:f>
              <c:numCache>
                <c:formatCode>#,##0</c:formatCode>
                <c:ptCount val="5"/>
                <c:pt idx="0">
                  <c:v>493.55603409535763</c:v>
                </c:pt>
                <c:pt idx="1">
                  <c:v>504.73227573271913</c:v>
                </c:pt>
                <c:pt idx="2">
                  <c:v>518.37507899646948</c:v>
                </c:pt>
                <c:pt idx="3">
                  <c:v>532.84718027565759</c:v>
                </c:pt>
                <c:pt idx="4">
                  <c:v>523.05608467359764</c:v>
                </c:pt>
              </c:numCache>
            </c:numRef>
          </c:val>
          <c:extLst>
            <c:ext xmlns:c16="http://schemas.microsoft.com/office/drawing/2014/chart" uri="{C3380CC4-5D6E-409C-BE32-E72D297353CC}">
              <c16:uniqueId val="{00000001-7B7C-4F51-BFFD-5FC51E72F7BB}"/>
            </c:ext>
          </c:extLst>
        </c:ser>
        <c:ser>
          <c:idx val="0"/>
          <c:order val="4"/>
          <c:tx>
            <c:strRef>
              <c:f>'Figure 2.8'!$A$20</c:f>
              <c:strCache>
                <c:ptCount val="1"/>
                <c:pt idx="0">
                  <c:v>General public services</c:v>
                </c:pt>
              </c:strCache>
            </c:strRef>
          </c:tx>
          <c:spPr>
            <a:solidFill>
              <a:schemeClr val="accent1">
                <a:lumMod val="40000"/>
                <a:lumOff val="60000"/>
              </a:schemeClr>
            </a:solidFill>
            <a:ln>
              <a:noFill/>
            </a:ln>
            <a:effectLst/>
          </c:spPr>
          <c:invertIfNegative val="0"/>
          <c:cat>
            <c:strRef>
              <c:f>'Figure 2.8'!$B$19:$F$19</c:f>
              <c:strCache>
                <c:ptCount val="5"/>
                <c:pt idx="0">
                  <c:v>2016-17</c:v>
                </c:pt>
                <c:pt idx="1">
                  <c:v>2017-18</c:v>
                </c:pt>
                <c:pt idx="2">
                  <c:v>2018-19</c:v>
                </c:pt>
                <c:pt idx="3">
                  <c:v>2019-20</c:v>
                </c:pt>
                <c:pt idx="4">
                  <c:v>2020-21</c:v>
                </c:pt>
              </c:strCache>
            </c:strRef>
          </c:cat>
          <c:val>
            <c:numRef>
              <c:f>'Figure 2.8'!$B$20:$F$20</c:f>
              <c:numCache>
                <c:formatCode>#,##0</c:formatCode>
                <c:ptCount val="5"/>
                <c:pt idx="0">
                  <c:v>196.51856017550861</c:v>
                </c:pt>
                <c:pt idx="1">
                  <c:v>209.54702514415573</c:v>
                </c:pt>
                <c:pt idx="2">
                  <c:v>202.36135277455207</c:v>
                </c:pt>
                <c:pt idx="3">
                  <c:v>279.30170409825564</c:v>
                </c:pt>
                <c:pt idx="4">
                  <c:v>291.64150351890555</c:v>
                </c:pt>
              </c:numCache>
            </c:numRef>
          </c:val>
          <c:extLst>
            <c:ext xmlns:c16="http://schemas.microsoft.com/office/drawing/2014/chart" uri="{C3380CC4-5D6E-409C-BE32-E72D297353CC}">
              <c16:uniqueId val="{00000000-7B7C-4F51-BFFD-5FC51E72F7BB}"/>
            </c:ext>
          </c:extLst>
        </c:ser>
        <c:ser>
          <c:idx val="4"/>
          <c:order val="5"/>
          <c:tx>
            <c:strRef>
              <c:f>'Figure 2.8'!$A$24</c:f>
              <c:strCache>
                <c:ptCount val="1"/>
                <c:pt idx="0">
                  <c:v>Housing and community amenities</c:v>
                </c:pt>
              </c:strCache>
            </c:strRef>
          </c:tx>
          <c:spPr>
            <a:solidFill>
              <a:schemeClr val="accent5">
                <a:lumMod val="40000"/>
                <a:lumOff val="60000"/>
              </a:schemeClr>
            </a:solidFill>
            <a:ln>
              <a:noFill/>
            </a:ln>
            <a:effectLst/>
          </c:spPr>
          <c:invertIfNegative val="0"/>
          <c:cat>
            <c:strRef>
              <c:f>'Figure 2.8'!$B$19:$F$19</c:f>
              <c:strCache>
                <c:ptCount val="5"/>
                <c:pt idx="0">
                  <c:v>2016-17</c:v>
                </c:pt>
                <c:pt idx="1">
                  <c:v>2017-18</c:v>
                </c:pt>
                <c:pt idx="2">
                  <c:v>2018-19</c:v>
                </c:pt>
                <c:pt idx="3">
                  <c:v>2019-20</c:v>
                </c:pt>
                <c:pt idx="4">
                  <c:v>2020-21</c:v>
                </c:pt>
              </c:strCache>
            </c:strRef>
          </c:cat>
          <c:val>
            <c:numRef>
              <c:f>'Figure 2.8'!$B$24:$F$24</c:f>
              <c:numCache>
                <c:formatCode>#,##0</c:formatCode>
                <c:ptCount val="5"/>
                <c:pt idx="0">
                  <c:v>110.05806285311563</c:v>
                </c:pt>
                <c:pt idx="1">
                  <c:v>141.5050028733335</c:v>
                </c:pt>
                <c:pt idx="2">
                  <c:v>186.68804266857714</c:v>
                </c:pt>
                <c:pt idx="3">
                  <c:v>169.04727911701718</c:v>
                </c:pt>
                <c:pt idx="4">
                  <c:v>198.1645446223803</c:v>
                </c:pt>
              </c:numCache>
            </c:numRef>
          </c:val>
          <c:extLst>
            <c:ext xmlns:c16="http://schemas.microsoft.com/office/drawing/2014/chart" uri="{C3380CC4-5D6E-409C-BE32-E72D297353CC}">
              <c16:uniqueId val="{00000004-7B7C-4F51-BFFD-5FC51E72F7BB}"/>
            </c:ext>
          </c:extLst>
        </c:ser>
        <c:ser>
          <c:idx val="5"/>
          <c:order val="6"/>
          <c:tx>
            <c:strRef>
              <c:f>'Figure 2.8'!$A$25</c:f>
              <c:strCache>
                <c:ptCount val="1"/>
                <c:pt idx="0">
                  <c:v>Recreation, culture and religion</c:v>
                </c:pt>
              </c:strCache>
            </c:strRef>
          </c:tx>
          <c:spPr>
            <a:solidFill>
              <a:schemeClr val="accent4">
                <a:lumMod val="40000"/>
                <a:lumOff val="60000"/>
              </a:schemeClr>
            </a:solidFill>
            <a:ln>
              <a:noFill/>
            </a:ln>
            <a:effectLst/>
          </c:spPr>
          <c:invertIfNegative val="0"/>
          <c:cat>
            <c:strRef>
              <c:f>'Figure 2.8'!$B$19:$F$19</c:f>
              <c:strCache>
                <c:ptCount val="5"/>
                <c:pt idx="0">
                  <c:v>2016-17</c:v>
                </c:pt>
                <c:pt idx="1">
                  <c:v>2017-18</c:v>
                </c:pt>
                <c:pt idx="2">
                  <c:v>2018-19</c:v>
                </c:pt>
                <c:pt idx="3">
                  <c:v>2019-20</c:v>
                </c:pt>
                <c:pt idx="4">
                  <c:v>2020-21</c:v>
                </c:pt>
              </c:strCache>
            </c:strRef>
          </c:cat>
          <c:val>
            <c:numRef>
              <c:f>'Figure 2.8'!$B$25:$F$25</c:f>
              <c:numCache>
                <c:formatCode>#,##0</c:formatCode>
                <c:ptCount val="5"/>
                <c:pt idx="0">
                  <c:v>190.47645147320901</c:v>
                </c:pt>
                <c:pt idx="1">
                  <c:v>175.08807422861577</c:v>
                </c:pt>
                <c:pt idx="2">
                  <c:v>184.72615196752685</c:v>
                </c:pt>
                <c:pt idx="3">
                  <c:v>166.82316548606155</c:v>
                </c:pt>
                <c:pt idx="4">
                  <c:v>198.26983311446722</c:v>
                </c:pt>
              </c:numCache>
            </c:numRef>
          </c:val>
          <c:extLst>
            <c:ext xmlns:c16="http://schemas.microsoft.com/office/drawing/2014/chart" uri="{C3380CC4-5D6E-409C-BE32-E72D297353CC}">
              <c16:uniqueId val="{00000005-7B7C-4F51-BFFD-5FC51E72F7BB}"/>
            </c:ext>
          </c:extLst>
        </c:ser>
        <c:ser>
          <c:idx val="3"/>
          <c:order val="7"/>
          <c:tx>
            <c:strRef>
              <c:f>'Figure 2.8'!$A$23</c:f>
              <c:strCache>
                <c:ptCount val="1"/>
                <c:pt idx="0">
                  <c:v>Environment protection</c:v>
                </c:pt>
              </c:strCache>
            </c:strRef>
          </c:tx>
          <c:spPr>
            <a:solidFill>
              <a:schemeClr val="accent1">
                <a:lumMod val="50000"/>
              </a:schemeClr>
            </a:solidFill>
            <a:ln>
              <a:noFill/>
            </a:ln>
            <a:effectLst/>
          </c:spPr>
          <c:invertIfNegative val="0"/>
          <c:cat>
            <c:strRef>
              <c:f>'Figure 2.8'!$B$19:$F$19</c:f>
              <c:strCache>
                <c:ptCount val="5"/>
                <c:pt idx="0">
                  <c:v>2016-17</c:v>
                </c:pt>
                <c:pt idx="1">
                  <c:v>2017-18</c:v>
                </c:pt>
                <c:pt idx="2">
                  <c:v>2018-19</c:v>
                </c:pt>
                <c:pt idx="3">
                  <c:v>2019-20</c:v>
                </c:pt>
                <c:pt idx="4">
                  <c:v>2020-21</c:v>
                </c:pt>
              </c:strCache>
            </c:strRef>
          </c:cat>
          <c:val>
            <c:numRef>
              <c:f>'Figure 2.8'!$B$23:$F$23</c:f>
              <c:numCache>
                <c:formatCode>#,##0</c:formatCode>
                <c:ptCount val="5"/>
                <c:pt idx="0">
                  <c:v>184.09268467059101</c:v>
                </c:pt>
                <c:pt idx="1">
                  <c:v>177.78260035441173</c:v>
                </c:pt>
                <c:pt idx="2">
                  <c:v>187.71017418316762</c:v>
                </c:pt>
                <c:pt idx="3">
                  <c:v>213.95493566159647</c:v>
                </c:pt>
                <c:pt idx="4">
                  <c:v>214.10293645576527</c:v>
                </c:pt>
              </c:numCache>
            </c:numRef>
          </c:val>
          <c:extLst>
            <c:ext xmlns:c16="http://schemas.microsoft.com/office/drawing/2014/chart" uri="{C3380CC4-5D6E-409C-BE32-E72D297353CC}">
              <c16:uniqueId val="{00000003-7B7C-4F51-BFFD-5FC51E72F7BB}"/>
            </c:ext>
          </c:extLst>
        </c:ser>
        <c:dLbls>
          <c:showLegendKey val="0"/>
          <c:showVal val="0"/>
          <c:showCatName val="0"/>
          <c:showSerName val="0"/>
          <c:showPercent val="0"/>
          <c:showBubbleSize val="0"/>
        </c:dLbls>
        <c:gapWidth val="150"/>
        <c:overlap val="100"/>
        <c:axId val="924227352"/>
        <c:axId val="924219480"/>
      </c:barChart>
      <c:catAx>
        <c:axId val="924227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924219480"/>
        <c:crosses val="autoZero"/>
        <c:auto val="1"/>
        <c:lblAlgn val="ctr"/>
        <c:lblOffset val="100"/>
        <c:noMultiLvlLbl val="0"/>
      </c:catAx>
      <c:valAx>
        <c:axId val="924219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solidFill>
                      <a:schemeClr val="tx1"/>
                    </a:solidFill>
                  </a:rPr>
                  <a:t>£ </a:t>
                </a:r>
              </a:p>
            </c:rich>
          </c:tx>
          <c:layout>
            <c:manualLayout>
              <c:xMode val="edge"/>
              <c:yMode val="edge"/>
              <c:x val="1.5456852480350296E-2"/>
              <c:y val="6.64052287581699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92422735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27432596395689"/>
          <c:y val="4.6116112249984319E-2"/>
          <c:w val="0.52396938659375603"/>
          <c:h val="0.85082180430527088"/>
        </c:manualLayout>
      </c:layout>
      <c:barChart>
        <c:barDir val="col"/>
        <c:grouping val="stacked"/>
        <c:varyColors val="0"/>
        <c:ser>
          <c:idx val="3"/>
          <c:order val="0"/>
          <c:tx>
            <c:strRef>
              <c:f>'Figure 2.9'!$A$27</c:f>
              <c:strCache>
                <c:ptCount val="1"/>
                <c:pt idx="0">
                  <c:v>Disability benefits [1]</c:v>
                </c:pt>
              </c:strCache>
            </c:strRef>
          </c:tx>
          <c:spPr>
            <a:solidFill>
              <a:schemeClr val="accent4"/>
            </a:solidFill>
            <a:ln>
              <a:noFill/>
            </a:ln>
            <a:effectLst/>
          </c:spPr>
          <c:invertIfNegative val="0"/>
          <c:cat>
            <c:strRef>
              <c:f>'Figure 2.9'!$B$23:$F$23</c:f>
              <c:strCache>
                <c:ptCount val="5"/>
                <c:pt idx="0">
                  <c:v>2018-19</c:v>
                </c:pt>
                <c:pt idx="1">
                  <c:v>2019-20</c:v>
                </c:pt>
                <c:pt idx="2">
                  <c:v>2020-21</c:v>
                </c:pt>
                <c:pt idx="3">
                  <c:v>2021-22</c:v>
                </c:pt>
                <c:pt idx="4">
                  <c:v>2022-23</c:v>
                </c:pt>
              </c:strCache>
            </c:strRef>
          </c:cat>
          <c:val>
            <c:numRef>
              <c:f>'Figure 2.9'!$B$27:$F$27</c:f>
              <c:numCache>
                <c:formatCode>#,##0</c:formatCode>
                <c:ptCount val="5"/>
                <c:pt idx="0">
                  <c:v>0</c:v>
                </c:pt>
                <c:pt idx="1">
                  <c:v>0</c:v>
                </c:pt>
                <c:pt idx="2">
                  <c:v>2306.1035364825898</c:v>
                </c:pt>
                <c:pt idx="3">
                  <c:v>2427</c:v>
                </c:pt>
                <c:pt idx="4">
                  <c:v>2651.62</c:v>
                </c:pt>
              </c:numCache>
            </c:numRef>
          </c:val>
          <c:extLst>
            <c:ext xmlns:c16="http://schemas.microsoft.com/office/drawing/2014/chart" uri="{C3380CC4-5D6E-409C-BE32-E72D297353CC}">
              <c16:uniqueId val="{00000000-0CBB-488E-9335-23E6ABE86A91}"/>
            </c:ext>
          </c:extLst>
        </c:ser>
        <c:ser>
          <c:idx val="0"/>
          <c:order val="1"/>
          <c:tx>
            <c:strRef>
              <c:f>'Figure 2.9'!$A$24</c:f>
              <c:strCache>
                <c:ptCount val="1"/>
                <c:pt idx="0">
                  <c:v>Attendance Allowance</c:v>
                </c:pt>
              </c:strCache>
            </c:strRef>
          </c:tx>
          <c:spPr>
            <a:solidFill>
              <a:schemeClr val="accent1"/>
            </a:solidFill>
            <a:ln>
              <a:noFill/>
            </a:ln>
            <a:effectLst/>
          </c:spPr>
          <c:invertIfNegative val="0"/>
          <c:cat>
            <c:strRef>
              <c:f>'Figure 2.9'!$B$23:$F$23</c:f>
              <c:strCache>
                <c:ptCount val="5"/>
                <c:pt idx="0">
                  <c:v>2018-19</c:v>
                </c:pt>
                <c:pt idx="1">
                  <c:v>2019-20</c:v>
                </c:pt>
                <c:pt idx="2">
                  <c:v>2020-21</c:v>
                </c:pt>
                <c:pt idx="3">
                  <c:v>2021-22</c:v>
                </c:pt>
                <c:pt idx="4">
                  <c:v>2022-23</c:v>
                </c:pt>
              </c:strCache>
            </c:strRef>
          </c:cat>
          <c:val>
            <c:numRef>
              <c:f>'Figure 2.9'!$B$24:$F$24</c:f>
              <c:numCache>
                <c:formatCode>#,##0</c:formatCode>
                <c:ptCount val="5"/>
                <c:pt idx="0">
                  <c:v>0</c:v>
                </c:pt>
                <c:pt idx="1">
                  <c:v>0</c:v>
                </c:pt>
                <c:pt idx="2">
                  <c:v>521.35445130279811</c:v>
                </c:pt>
                <c:pt idx="3">
                  <c:v>514.75</c:v>
                </c:pt>
                <c:pt idx="4">
                  <c:v>538.61</c:v>
                </c:pt>
              </c:numCache>
            </c:numRef>
          </c:val>
          <c:extLst>
            <c:ext xmlns:c16="http://schemas.microsoft.com/office/drawing/2014/chart" uri="{C3380CC4-5D6E-409C-BE32-E72D297353CC}">
              <c16:uniqueId val="{00000001-0CBB-488E-9335-23E6ABE86A91}"/>
            </c:ext>
          </c:extLst>
        </c:ser>
        <c:ser>
          <c:idx val="1"/>
          <c:order val="2"/>
          <c:tx>
            <c:strRef>
              <c:f>'Figure 2.9'!$A$25</c:f>
              <c:strCache>
                <c:ptCount val="1"/>
                <c:pt idx="0">
                  <c:v>Carer's Allowance</c:v>
                </c:pt>
              </c:strCache>
            </c:strRef>
          </c:tx>
          <c:spPr>
            <a:solidFill>
              <a:schemeClr val="accent2"/>
            </a:solidFill>
            <a:ln>
              <a:noFill/>
            </a:ln>
            <a:effectLst/>
          </c:spPr>
          <c:invertIfNegative val="0"/>
          <c:cat>
            <c:strRef>
              <c:f>'Figure 2.9'!$B$23:$F$23</c:f>
              <c:strCache>
                <c:ptCount val="5"/>
                <c:pt idx="0">
                  <c:v>2018-19</c:v>
                </c:pt>
                <c:pt idx="1">
                  <c:v>2019-20</c:v>
                </c:pt>
                <c:pt idx="2">
                  <c:v>2020-21</c:v>
                </c:pt>
                <c:pt idx="3">
                  <c:v>2021-22</c:v>
                </c:pt>
                <c:pt idx="4">
                  <c:v>2022-23</c:v>
                </c:pt>
              </c:strCache>
            </c:strRef>
          </c:cat>
          <c:val>
            <c:numRef>
              <c:f>'Figure 2.9'!$B$25:$F$25</c:f>
              <c:numCache>
                <c:formatCode>#,##0</c:formatCode>
                <c:ptCount val="5"/>
                <c:pt idx="0">
                  <c:v>157.18030180586999</c:v>
                </c:pt>
                <c:pt idx="1">
                  <c:v>282.61735727244042</c:v>
                </c:pt>
                <c:pt idx="2">
                  <c:v>290.77196464231235</c:v>
                </c:pt>
                <c:pt idx="3">
                  <c:v>292.98</c:v>
                </c:pt>
                <c:pt idx="4">
                  <c:v>318.27999999999997</c:v>
                </c:pt>
              </c:numCache>
            </c:numRef>
          </c:val>
          <c:extLst>
            <c:ext xmlns:c16="http://schemas.microsoft.com/office/drawing/2014/chart" uri="{C3380CC4-5D6E-409C-BE32-E72D297353CC}">
              <c16:uniqueId val="{00000002-0CBB-488E-9335-23E6ABE86A91}"/>
            </c:ext>
          </c:extLst>
        </c:ser>
        <c:ser>
          <c:idx val="2"/>
          <c:order val="3"/>
          <c:tx>
            <c:strRef>
              <c:f>'Figure 2.9'!$A$26</c:f>
              <c:strCache>
                <c:ptCount val="1"/>
                <c:pt idx="0">
                  <c:v>Cold Weather Payments</c:v>
                </c:pt>
              </c:strCache>
            </c:strRef>
          </c:tx>
          <c:spPr>
            <a:solidFill>
              <a:schemeClr val="accent3"/>
            </a:solidFill>
            <a:ln>
              <a:noFill/>
            </a:ln>
            <a:effectLst/>
          </c:spPr>
          <c:invertIfNegative val="0"/>
          <c:cat>
            <c:strRef>
              <c:f>'Figure 2.9'!$B$23:$F$23</c:f>
              <c:strCache>
                <c:ptCount val="5"/>
                <c:pt idx="0">
                  <c:v>2018-19</c:v>
                </c:pt>
                <c:pt idx="1">
                  <c:v>2019-20</c:v>
                </c:pt>
                <c:pt idx="2">
                  <c:v>2020-21</c:v>
                </c:pt>
                <c:pt idx="3">
                  <c:v>2021-22</c:v>
                </c:pt>
                <c:pt idx="4">
                  <c:v>2022-23</c:v>
                </c:pt>
              </c:strCache>
            </c:strRef>
          </c:cat>
          <c:val>
            <c:numRef>
              <c:f>'Figure 2.9'!$B$26:$F$26</c:f>
              <c:numCache>
                <c:formatCode>#,##0</c:formatCode>
                <c:ptCount val="5"/>
                <c:pt idx="0">
                  <c:v>0</c:v>
                </c:pt>
                <c:pt idx="1">
                  <c:v>0</c:v>
                </c:pt>
                <c:pt idx="2">
                  <c:v>0</c:v>
                </c:pt>
                <c:pt idx="3">
                  <c:v>0</c:v>
                </c:pt>
                <c:pt idx="4">
                  <c:v>7.557737800550874</c:v>
                </c:pt>
              </c:numCache>
            </c:numRef>
          </c:val>
          <c:extLst>
            <c:ext xmlns:c16="http://schemas.microsoft.com/office/drawing/2014/chart" uri="{C3380CC4-5D6E-409C-BE32-E72D297353CC}">
              <c16:uniqueId val="{00000003-0CBB-488E-9335-23E6ABE86A91}"/>
            </c:ext>
          </c:extLst>
        </c:ser>
        <c:ser>
          <c:idx val="4"/>
          <c:order val="4"/>
          <c:tx>
            <c:strRef>
              <c:f>'Figure 2.9'!$A$28</c:f>
              <c:strCache>
                <c:ptCount val="1"/>
                <c:pt idx="0">
                  <c:v>Industrial Injuries Disablement Benefit</c:v>
                </c:pt>
              </c:strCache>
            </c:strRef>
          </c:tx>
          <c:spPr>
            <a:solidFill>
              <a:schemeClr val="accent5"/>
            </a:solidFill>
            <a:ln>
              <a:noFill/>
            </a:ln>
            <a:effectLst/>
          </c:spPr>
          <c:invertIfNegative val="0"/>
          <c:cat>
            <c:strRef>
              <c:f>'Figure 2.9'!$B$23:$F$23</c:f>
              <c:strCache>
                <c:ptCount val="5"/>
                <c:pt idx="0">
                  <c:v>2018-19</c:v>
                </c:pt>
                <c:pt idx="1">
                  <c:v>2019-20</c:v>
                </c:pt>
                <c:pt idx="2">
                  <c:v>2020-21</c:v>
                </c:pt>
                <c:pt idx="3">
                  <c:v>2021-22</c:v>
                </c:pt>
                <c:pt idx="4">
                  <c:v>2022-23</c:v>
                </c:pt>
              </c:strCache>
            </c:strRef>
          </c:cat>
          <c:val>
            <c:numRef>
              <c:f>'Figure 2.9'!$B$28:$F$28</c:f>
              <c:numCache>
                <c:formatCode>#,##0</c:formatCode>
                <c:ptCount val="5"/>
                <c:pt idx="0">
                  <c:v>0</c:v>
                </c:pt>
                <c:pt idx="1">
                  <c:v>0</c:v>
                </c:pt>
                <c:pt idx="2">
                  <c:v>81.238451217061296</c:v>
                </c:pt>
                <c:pt idx="3">
                  <c:v>79.014989297082167</c:v>
                </c:pt>
                <c:pt idx="4">
                  <c:v>79.28</c:v>
                </c:pt>
              </c:numCache>
            </c:numRef>
          </c:val>
          <c:extLst>
            <c:ext xmlns:c16="http://schemas.microsoft.com/office/drawing/2014/chart" uri="{C3380CC4-5D6E-409C-BE32-E72D297353CC}">
              <c16:uniqueId val="{00000004-0CBB-488E-9335-23E6ABE86A91}"/>
            </c:ext>
          </c:extLst>
        </c:ser>
        <c:dLbls>
          <c:showLegendKey val="0"/>
          <c:showVal val="0"/>
          <c:showCatName val="0"/>
          <c:showSerName val="0"/>
          <c:showPercent val="0"/>
          <c:showBubbleSize val="0"/>
        </c:dLbls>
        <c:gapWidth val="150"/>
        <c:overlap val="100"/>
        <c:axId val="721037184"/>
        <c:axId val="721040136"/>
      </c:barChart>
      <c:catAx>
        <c:axId val="72103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21040136"/>
        <c:crosses val="autoZero"/>
        <c:auto val="1"/>
        <c:lblAlgn val="ctr"/>
        <c:lblOffset val="100"/>
        <c:noMultiLvlLbl val="0"/>
      </c:catAx>
      <c:valAx>
        <c:axId val="721040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US"/>
                  <a:t>£ million</a:t>
                </a:r>
              </a:p>
            </c:rich>
          </c:tx>
          <c:layout>
            <c:manualLayout>
              <c:xMode val="edge"/>
              <c:yMode val="edge"/>
              <c:x val="1.9444444444444445E-2"/>
              <c:y val="3.144648585593466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2103718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solidFill>
                <a:latin typeface="Helvetica" pitchFamily="2" charset="0"/>
                <a:ea typeface="+mn-ea"/>
                <a:cs typeface="+mn-cs"/>
              </a:defRPr>
            </a:pPr>
            <a:r>
              <a:rPr lang="en-US"/>
              <a:t>£ million</a:t>
            </a:r>
          </a:p>
        </c:rich>
      </c:tx>
      <c:layout>
        <c:manualLayout>
          <c:xMode val="edge"/>
          <c:yMode val="edge"/>
          <c:x val="0.15847574074074072"/>
          <c:y val="0.16186274509803919"/>
        </c:manualLayout>
      </c:layout>
      <c:overlay val="1"/>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Helvetica" pitchFamily="2" charset="0"/>
              <a:ea typeface="+mn-ea"/>
              <a:cs typeface="+mn-cs"/>
            </a:defRPr>
          </a:pPr>
          <a:endParaRPr lang="en-US"/>
        </a:p>
      </c:txPr>
    </c:title>
    <c:autoTitleDeleted val="0"/>
    <c:plotArea>
      <c:layout/>
      <c:pieChart>
        <c:varyColors val="1"/>
        <c:ser>
          <c:idx val="0"/>
          <c:order val="0"/>
          <c:tx>
            <c:strRef>
              <c:f>'Figure 2.10'!$B$23</c:f>
              <c:strCache>
                <c:ptCount val="1"/>
                <c:pt idx="0">
                  <c:v>2022-23</c:v>
                </c:pt>
              </c:strCache>
            </c:strRef>
          </c:tx>
          <c:spPr>
            <a:solidFill>
              <a:schemeClr val="accent5"/>
            </a:solidFill>
          </c:spPr>
          <c:dPt>
            <c:idx val="0"/>
            <c:bubble3D val="0"/>
            <c:spPr>
              <a:solidFill>
                <a:schemeClr val="accent5"/>
              </a:solidFill>
              <a:ln w="19050">
                <a:solidFill>
                  <a:schemeClr val="lt1"/>
                </a:solidFill>
              </a:ln>
              <a:effectLst/>
            </c:spPr>
            <c:extLst>
              <c:ext xmlns:c16="http://schemas.microsoft.com/office/drawing/2014/chart" uri="{C3380CC4-5D6E-409C-BE32-E72D297353CC}">
                <c16:uniqueId val="{00000001-69BF-4410-9965-A92D9A1A8F6A}"/>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69BF-4410-9965-A92D9A1A8F6A}"/>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69BF-4410-9965-A92D9A1A8F6A}"/>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'Figure 2.10'!$A$24:$A$26</c:f>
              <c:strCache>
                <c:ptCount val="3"/>
                <c:pt idx="0">
                  <c:v>NHS and teacher pensions</c:v>
                </c:pt>
                <c:pt idx="1">
                  <c:v>Student loans</c:v>
                </c:pt>
                <c:pt idx="2">
                  <c:v>Other</c:v>
                </c:pt>
              </c:strCache>
            </c:strRef>
          </c:cat>
          <c:val>
            <c:numRef>
              <c:f>'Figure 2.10'!$B$24:$B$26</c:f>
              <c:numCache>
                <c:formatCode>#,##0</c:formatCode>
                <c:ptCount val="3"/>
                <c:pt idx="0">
                  <c:v>6470.4</c:v>
                </c:pt>
                <c:pt idx="1">
                  <c:v>361.3</c:v>
                </c:pt>
                <c:pt idx="2">
                  <c:v>100.4</c:v>
                </c:pt>
              </c:numCache>
            </c:numRef>
          </c:val>
          <c:extLst>
            <c:ext xmlns:c16="http://schemas.microsoft.com/office/drawing/2014/chart" uri="{C3380CC4-5D6E-409C-BE32-E72D297353CC}">
              <c16:uniqueId val="{0000000C-69BF-4410-9965-A92D9A1A8F6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Helvetica"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3.4'!$B$5</c:f>
              <c:strCache>
                <c:ptCount val="1"/>
                <c:pt idx="0">
                  <c:v>Scotland</c:v>
                </c:pt>
              </c:strCache>
            </c:strRef>
          </c:tx>
          <c:spPr>
            <a:ln w="28575" cap="rnd">
              <a:solidFill>
                <a:schemeClr val="accent1"/>
              </a:solidFill>
              <a:round/>
            </a:ln>
            <a:effectLst/>
          </c:spPr>
          <c:marker>
            <c:symbol val="none"/>
          </c:marker>
          <c:cat>
            <c:numRef>
              <c:f>'Figure 3.4'!$A$6:$A$29</c:f>
              <c:numCache>
                <c:formatCode>0</c:formatCode>
                <c:ptCount val="24"/>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numCache>
            </c:numRef>
          </c:cat>
          <c:val>
            <c:numRef>
              <c:f>'Figure 3.4'!$B$6:$B$29</c:f>
              <c:numCache>
                <c:formatCode>0</c:formatCode>
                <c:ptCount val="24"/>
                <c:pt idx="0">
                  <c:v>27.819982303756746</c:v>
                </c:pt>
                <c:pt idx="1">
                  <c:v>28.29704489661809</c:v>
                </c:pt>
                <c:pt idx="2">
                  <c:v>27.894827679610248</c:v>
                </c:pt>
                <c:pt idx="3">
                  <c:v>27.964545505932463</c:v>
                </c:pt>
                <c:pt idx="4">
                  <c:v>28.596609039008953</c:v>
                </c:pt>
                <c:pt idx="5">
                  <c:v>29.400344620161526</c:v>
                </c:pt>
                <c:pt idx="6">
                  <c:v>30.728219822683364</c:v>
                </c:pt>
                <c:pt idx="7">
                  <c:v>30.44774350857918</c:v>
                </c:pt>
                <c:pt idx="8">
                  <c:v>30.509298309863954</c:v>
                </c:pt>
                <c:pt idx="9">
                  <c:v>30.309181814883058</c:v>
                </c:pt>
                <c:pt idx="10">
                  <c:v>31.091318384363849</c:v>
                </c:pt>
                <c:pt idx="11">
                  <c:v>31.962167921704228</c:v>
                </c:pt>
                <c:pt idx="12">
                  <c:v>33.816897782403132</c:v>
                </c:pt>
                <c:pt idx="13">
                  <c:v>34.081996415837089</c:v>
                </c:pt>
                <c:pt idx="14">
                  <c:v>33.274454577835293</c:v>
                </c:pt>
                <c:pt idx="15">
                  <c:v>33.548842773994046</c:v>
                </c:pt>
                <c:pt idx="16">
                  <c:v>33.932436328468121</c:v>
                </c:pt>
                <c:pt idx="17">
                  <c:v>34.939019932581438</c:v>
                </c:pt>
                <c:pt idx="18">
                  <c:v>33.761275658412821</c:v>
                </c:pt>
                <c:pt idx="19">
                  <c:v>34.883774566900982</c:v>
                </c:pt>
                <c:pt idx="20">
                  <c:v>34.890202626378475</c:v>
                </c:pt>
                <c:pt idx="21">
                  <c:v>35.406774048020573</c:v>
                </c:pt>
                <c:pt idx="22">
                  <c:v>34.93980677869127</c:v>
                </c:pt>
                <c:pt idx="23">
                  <c:v>35.743538371310919</c:v>
                </c:pt>
              </c:numCache>
            </c:numRef>
          </c:val>
          <c:smooth val="0"/>
          <c:extLst>
            <c:ext xmlns:c16="http://schemas.microsoft.com/office/drawing/2014/chart" uri="{C3380CC4-5D6E-409C-BE32-E72D297353CC}">
              <c16:uniqueId val="{00000000-DEDE-425E-8FDC-5BC37FAC6E7B}"/>
            </c:ext>
          </c:extLst>
        </c:ser>
        <c:ser>
          <c:idx val="1"/>
          <c:order val="1"/>
          <c:tx>
            <c:strRef>
              <c:f>'Figure 3.4'!$C$5</c:f>
              <c:strCache>
                <c:ptCount val="1"/>
                <c:pt idx="0">
                  <c:v>UK</c:v>
                </c:pt>
              </c:strCache>
            </c:strRef>
          </c:tx>
          <c:spPr>
            <a:ln w="28575" cap="rnd">
              <a:solidFill>
                <a:schemeClr val="accent5"/>
              </a:solidFill>
              <a:round/>
            </a:ln>
            <a:effectLst/>
          </c:spPr>
          <c:marker>
            <c:symbol val="none"/>
          </c:marker>
          <c:cat>
            <c:numRef>
              <c:f>'Figure 3.4'!$A$6:$A$29</c:f>
              <c:numCache>
                <c:formatCode>0</c:formatCode>
                <c:ptCount val="24"/>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numCache>
            </c:numRef>
          </c:cat>
          <c:val>
            <c:numRef>
              <c:f>'Figure 3.4'!$C$6:$C$29</c:f>
              <c:numCache>
                <c:formatCode>0</c:formatCode>
                <c:ptCount val="24"/>
                <c:pt idx="0">
                  <c:v>29.866291640186926</c:v>
                </c:pt>
                <c:pt idx="1">
                  <c:v>30.549599747299975</c:v>
                </c:pt>
                <c:pt idx="2">
                  <c:v>31.159969989945377</c:v>
                </c:pt>
                <c:pt idx="3">
                  <c:v>31.682759566916275</c:v>
                </c:pt>
                <c:pt idx="4">
                  <c:v>32.368097016164391</c:v>
                </c:pt>
                <c:pt idx="5">
                  <c:v>33.527324134646399</c:v>
                </c:pt>
                <c:pt idx="6">
                  <c:v>33.262551548265513</c:v>
                </c:pt>
                <c:pt idx="7">
                  <c:v>34.443386416628435</c:v>
                </c:pt>
                <c:pt idx="8">
                  <c:v>34.675868751946965</c:v>
                </c:pt>
                <c:pt idx="9">
                  <c:v>35.386733127454256</c:v>
                </c:pt>
                <c:pt idx="10">
                  <c:v>34.303818383117537</c:v>
                </c:pt>
                <c:pt idx="11">
                  <c:v>34.559537727691534</c:v>
                </c:pt>
                <c:pt idx="12">
                  <c:v>34.964229443765589</c:v>
                </c:pt>
                <c:pt idx="13">
                  <c:v>35.614522697615705</c:v>
                </c:pt>
                <c:pt idx="14">
                  <c:v>35.109561595227774</c:v>
                </c:pt>
                <c:pt idx="15">
                  <c:v>35.407162332933012</c:v>
                </c:pt>
                <c:pt idx="16">
                  <c:v>35.346093804329136</c:v>
                </c:pt>
                <c:pt idx="17">
                  <c:v>35.50994944478461</c:v>
                </c:pt>
                <c:pt idx="18">
                  <c:v>36.214023813026721</c:v>
                </c:pt>
                <c:pt idx="19">
                  <c:v>36.722898651908004</c:v>
                </c:pt>
                <c:pt idx="20">
                  <c:v>36.905197308001092</c:v>
                </c:pt>
                <c:pt idx="21">
                  <c:v>37.013867753418765</c:v>
                </c:pt>
                <c:pt idx="22">
                  <c:v>37.717450062028121</c:v>
                </c:pt>
                <c:pt idx="23">
                  <c:v>37.911587735988121</c:v>
                </c:pt>
              </c:numCache>
            </c:numRef>
          </c:val>
          <c:smooth val="0"/>
          <c:extLst>
            <c:ext xmlns:c16="http://schemas.microsoft.com/office/drawing/2014/chart" uri="{C3380CC4-5D6E-409C-BE32-E72D297353CC}">
              <c16:uniqueId val="{00000001-DEDE-425E-8FDC-5BC37FAC6E7B}"/>
            </c:ext>
          </c:extLst>
        </c:ser>
        <c:dLbls>
          <c:showLegendKey val="0"/>
          <c:showVal val="0"/>
          <c:showCatName val="0"/>
          <c:showSerName val="0"/>
          <c:showPercent val="0"/>
          <c:showBubbleSize val="0"/>
        </c:dLbls>
        <c:smooth val="0"/>
        <c:axId val="1572990736"/>
        <c:axId val="1572974096"/>
      </c:lineChart>
      <c:catAx>
        <c:axId val="157299073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1572974096"/>
        <c:crosses val="autoZero"/>
        <c:auto val="1"/>
        <c:lblAlgn val="ctr"/>
        <c:lblOffset val="100"/>
        <c:noMultiLvlLbl val="0"/>
      </c:catAx>
      <c:valAx>
        <c:axId val="1572974096"/>
        <c:scaling>
          <c:orientation val="minMax"/>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US"/>
                  <a:t>£ per hour</a:t>
                </a:r>
              </a:p>
            </c:rich>
          </c:tx>
          <c:layout>
            <c:manualLayout>
              <c:xMode val="edge"/>
              <c:yMode val="edge"/>
              <c:x val="2.1347569528781817E-2"/>
              <c:y val="3.404259901090437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157299073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3.5'!$B$5</c:f>
              <c:strCache>
                <c:ptCount val="1"/>
                <c:pt idx="0">
                  <c:v>Scotland</c:v>
                </c:pt>
              </c:strCache>
            </c:strRef>
          </c:tx>
          <c:spPr>
            <a:ln w="28575" cap="rnd">
              <a:solidFill>
                <a:schemeClr val="accent1"/>
              </a:solidFill>
              <a:round/>
            </a:ln>
            <a:effectLst/>
          </c:spPr>
          <c:marker>
            <c:symbol val="none"/>
          </c:marker>
          <c:cat>
            <c:numRef>
              <c:f>'Figure 3.5'!$A$6:$A$35</c:f>
              <c:numCache>
                <c:formatCode>General</c:formatCode>
                <c:ptCount val="30"/>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numCache>
            </c:numRef>
          </c:cat>
          <c:val>
            <c:numRef>
              <c:f>'Figure 3.5'!$B$6:$B$35</c:f>
              <c:numCache>
                <c:formatCode>0</c:formatCode>
                <c:ptCount val="30"/>
                <c:pt idx="0">
                  <c:v>9.6</c:v>
                </c:pt>
                <c:pt idx="1">
                  <c:v>10.1</c:v>
                </c:pt>
                <c:pt idx="2">
                  <c:v>9.6</c:v>
                </c:pt>
                <c:pt idx="3">
                  <c:v>8.9</c:v>
                </c:pt>
                <c:pt idx="4">
                  <c:v>8.6999999999999993</c:v>
                </c:pt>
                <c:pt idx="5">
                  <c:v>8.1</c:v>
                </c:pt>
                <c:pt idx="6">
                  <c:v>7.6</c:v>
                </c:pt>
                <c:pt idx="7">
                  <c:v>7.1</c:v>
                </c:pt>
                <c:pt idx="8">
                  <c:v>6.8</c:v>
                </c:pt>
                <c:pt idx="9">
                  <c:v>6.4</c:v>
                </c:pt>
                <c:pt idx="10">
                  <c:v>6.3</c:v>
                </c:pt>
                <c:pt idx="11">
                  <c:v>5.7</c:v>
                </c:pt>
                <c:pt idx="12">
                  <c:v>5.7</c:v>
                </c:pt>
                <c:pt idx="13">
                  <c:v>5.4</c:v>
                </c:pt>
                <c:pt idx="14">
                  <c:v>5.3</c:v>
                </c:pt>
                <c:pt idx="15">
                  <c:v>4.8</c:v>
                </c:pt>
                <c:pt idx="16">
                  <c:v>4.7</c:v>
                </c:pt>
                <c:pt idx="17">
                  <c:v>7</c:v>
                </c:pt>
                <c:pt idx="18">
                  <c:v>8.1999999999999993</c:v>
                </c:pt>
                <c:pt idx="19">
                  <c:v>8.1</c:v>
                </c:pt>
                <c:pt idx="20">
                  <c:v>8</c:v>
                </c:pt>
                <c:pt idx="21">
                  <c:v>7.3</c:v>
                </c:pt>
                <c:pt idx="22">
                  <c:v>6</c:v>
                </c:pt>
                <c:pt idx="23">
                  <c:v>5.8</c:v>
                </c:pt>
                <c:pt idx="24">
                  <c:v>5.2</c:v>
                </c:pt>
                <c:pt idx="25">
                  <c:v>4.2</c:v>
                </c:pt>
                <c:pt idx="26">
                  <c:v>3.9</c:v>
                </c:pt>
                <c:pt idx="27">
                  <c:v>3.6</c:v>
                </c:pt>
                <c:pt idx="28">
                  <c:v>4.5</c:v>
                </c:pt>
                <c:pt idx="29">
                  <c:v>4.2</c:v>
                </c:pt>
              </c:numCache>
            </c:numRef>
          </c:val>
          <c:smooth val="0"/>
          <c:extLst>
            <c:ext xmlns:c16="http://schemas.microsoft.com/office/drawing/2014/chart" uri="{C3380CC4-5D6E-409C-BE32-E72D297353CC}">
              <c16:uniqueId val="{00000000-22AB-4B4D-A615-C0DCC38A3CAF}"/>
            </c:ext>
          </c:extLst>
        </c:ser>
        <c:ser>
          <c:idx val="1"/>
          <c:order val="1"/>
          <c:tx>
            <c:strRef>
              <c:f>'Figure 3.5'!$C$5</c:f>
              <c:strCache>
                <c:ptCount val="1"/>
                <c:pt idx="0">
                  <c:v>UK</c:v>
                </c:pt>
              </c:strCache>
            </c:strRef>
          </c:tx>
          <c:spPr>
            <a:ln w="28575" cap="rnd">
              <a:solidFill>
                <a:schemeClr val="accent5"/>
              </a:solidFill>
              <a:round/>
            </a:ln>
            <a:effectLst/>
          </c:spPr>
          <c:marker>
            <c:symbol val="none"/>
          </c:marker>
          <c:cat>
            <c:numRef>
              <c:f>'Figure 3.5'!$A$6:$A$35</c:f>
              <c:numCache>
                <c:formatCode>General</c:formatCode>
                <c:ptCount val="30"/>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numCache>
            </c:numRef>
          </c:cat>
          <c:val>
            <c:numRef>
              <c:f>'Figure 3.5'!$C$6:$C$35</c:f>
              <c:numCache>
                <c:formatCode>0</c:formatCode>
                <c:ptCount val="30"/>
                <c:pt idx="0">
                  <c:v>9.9</c:v>
                </c:pt>
                <c:pt idx="1">
                  <c:v>10.4</c:v>
                </c:pt>
                <c:pt idx="2">
                  <c:v>9.5</c:v>
                </c:pt>
                <c:pt idx="3">
                  <c:v>8.6</c:v>
                </c:pt>
                <c:pt idx="4">
                  <c:v>8.1</c:v>
                </c:pt>
                <c:pt idx="5">
                  <c:v>6.9</c:v>
                </c:pt>
                <c:pt idx="6">
                  <c:v>6.2</c:v>
                </c:pt>
                <c:pt idx="7">
                  <c:v>6</c:v>
                </c:pt>
                <c:pt idx="8">
                  <c:v>5.4</c:v>
                </c:pt>
                <c:pt idx="9">
                  <c:v>5.0999999999999996</c:v>
                </c:pt>
                <c:pt idx="10">
                  <c:v>5.2</c:v>
                </c:pt>
                <c:pt idx="11">
                  <c:v>5</c:v>
                </c:pt>
                <c:pt idx="12">
                  <c:v>4.8</c:v>
                </c:pt>
                <c:pt idx="13">
                  <c:v>4.8</c:v>
                </c:pt>
                <c:pt idx="14">
                  <c:v>5.4</c:v>
                </c:pt>
                <c:pt idx="15">
                  <c:v>5.3</c:v>
                </c:pt>
                <c:pt idx="16">
                  <c:v>5.7</c:v>
                </c:pt>
                <c:pt idx="17">
                  <c:v>7.6</c:v>
                </c:pt>
                <c:pt idx="18">
                  <c:v>7.9</c:v>
                </c:pt>
                <c:pt idx="19">
                  <c:v>8.1</c:v>
                </c:pt>
                <c:pt idx="20">
                  <c:v>8</c:v>
                </c:pt>
                <c:pt idx="21">
                  <c:v>7.6</c:v>
                </c:pt>
                <c:pt idx="22">
                  <c:v>6.2</c:v>
                </c:pt>
                <c:pt idx="23">
                  <c:v>5.4</c:v>
                </c:pt>
                <c:pt idx="24">
                  <c:v>4.9000000000000004</c:v>
                </c:pt>
                <c:pt idx="25">
                  <c:v>4.4000000000000004</c:v>
                </c:pt>
                <c:pt idx="26">
                  <c:v>4.0999999999999996</c:v>
                </c:pt>
                <c:pt idx="27">
                  <c:v>3.8</c:v>
                </c:pt>
                <c:pt idx="28">
                  <c:v>4.5</c:v>
                </c:pt>
                <c:pt idx="29">
                  <c:v>4.5</c:v>
                </c:pt>
              </c:numCache>
            </c:numRef>
          </c:val>
          <c:smooth val="0"/>
          <c:extLst>
            <c:ext xmlns:c16="http://schemas.microsoft.com/office/drawing/2014/chart" uri="{C3380CC4-5D6E-409C-BE32-E72D297353CC}">
              <c16:uniqueId val="{00000001-22AB-4B4D-A615-C0DCC38A3CAF}"/>
            </c:ext>
          </c:extLst>
        </c:ser>
        <c:dLbls>
          <c:showLegendKey val="0"/>
          <c:showVal val="0"/>
          <c:showCatName val="0"/>
          <c:showSerName val="0"/>
          <c:showPercent val="0"/>
          <c:showBubbleSize val="0"/>
        </c:dLbls>
        <c:smooth val="0"/>
        <c:axId val="1169641760"/>
        <c:axId val="906304592"/>
      </c:lineChart>
      <c:catAx>
        <c:axId val="116964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906304592"/>
        <c:crosses val="autoZero"/>
        <c:auto val="1"/>
        <c:lblAlgn val="ctr"/>
        <c:lblOffset val="100"/>
        <c:noMultiLvlLbl val="0"/>
      </c:catAx>
      <c:valAx>
        <c:axId val="906304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r>
                  <a:rPr lang="en-US"/>
                  <a:t>Per cent</a:t>
                </a:r>
              </a:p>
            </c:rich>
          </c:tx>
          <c:layout>
            <c:manualLayout>
              <c:xMode val="edge"/>
              <c:yMode val="edge"/>
              <c:x val="1.2983499029134154E-2"/>
              <c:y val="3.0502129856718713E-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crossAx val="116964176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100">
          <a:solidFill>
            <a:schemeClr val="tx1"/>
          </a:solidFill>
          <a:latin typeface="Helvetica" pitchFamily="2"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3.9'!$A$6</c:f>
              <c:strCache>
                <c:ptCount val="1"/>
                <c:pt idx="0">
                  <c:v>Total spending</c:v>
                </c:pt>
              </c:strCache>
            </c:strRef>
          </c:tx>
          <c:spPr>
            <a:ln w="28575" cap="rnd">
              <a:solidFill>
                <a:schemeClr val="accent1"/>
              </a:solidFill>
              <a:round/>
            </a:ln>
            <a:effectLst/>
          </c:spPr>
          <c:marker>
            <c:symbol val="none"/>
          </c:marker>
          <c:cat>
            <c:strRef>
              <c:f>'Figure 3.9'!$B$5:$CY$5</c:f>
              <c:strCache>
                <c:ptCount val="10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strCache>
            </c:strRef>
          </c:cat>
          <c:val>
            <c:numRef>
              <c:f>'Figure 3.9'!$B$6:$CY$6</c:f>
              <c:numCache>
                <c:formatCode>#,##0_ ;\-#,##0\ </c:formatCode>
                <c:ptCount val="102"/>
                <c:pt idx="0">
                  <c:v>14</c:v>
                </c:pt>
                <c:pt idx="1">
                  <c:v>13.8</c:v>
                </c:pt>
                <c:pt idx="2">
                  <c:v>14.7</c:v>
                </c:pt>
                <c:pt idx="3">
                  <c:v>15.6</c:v>
                </c:pt>
                <c:pt idx="4">
                  <c:v>16.3</c:v>
                </c:pt>
                <c:pt idx="5">
                  <c:v>18.2</c:v>
                </c:pt>
                <c:pt idx="6">
                  <c:v>20.3</c:v>
                </c:pt>
                <c:pt idx="7">
                  <c:v>21.3</c:v>
                </c:pt>
                <c:pt idx="8">
                  <c:v>22.3</c:v>
                </c:pt>
                <c:pt idx="9">
                  <c:v>23.4</c:v>
                </c:pt>
                <c:pt idx="10">
                  <c:v>23.3</c:v>
                </c:pt>
                <c:pt idx="11">
                  <c:v>23.3</c:v>
                </c:pt>
                <c:pt idx="12">
                  <c:v>23.3</c:v>
                </c:pt>
                <c:pt idx="13">
                  <c:v>23.5</c:v>
                </c:pt>
                <c:pt idx="14">
                  <c:v>23.6</c:v>
                </c:pt>
                <c:pt idx="15">
                  <c:v>23.7</c:v>
                </c:pt>
                <c:pt idx="16">
                  <c:v>22.6</c:v>
                </c:pt>
                <c:pt idx="17">
                  <c:v>20.9</c:v>
                </c:pt>
                <c:pt idx="18">
                  <c:v>19.100000000000001</c:v>
                </c:pt>
                <c:pt idx="19">
                  <c:v>16.5</c:v>
                </c:pt>
                <c:pt idx="20">
                  <c:v>13.8</c:v>
                </c:pt>
                <c:pt idx="21">
                  <c:v>12.3</c:v>
                </c:pt>
                <c:pt idx="22">
                  <c:v>11</c:v>
                </c:pt>
                <c:pt idx="23">
                  <c:v>10</c:v>
                </c:pt>
                <c:pt idx="24">
                  <c:v>9.6</c:v>
                </c:pt>
                <c:pt idx="25">
                  <c:v>9.4</c:v>
                </c:pt>
                <c:pt idx="26">
                  <c:v>9.3000000000000007</c:v>
                </c:pt>
                <c:pt idx="27">
                  <c:v>9.3000000000000007</c:v>
                </c:pt>
                <c:pt idx="28">
                  <c:v>9.4</c:v>
                </c:pt>
                <c:pt idx="29">
                  <c:v>9.5</c:v>
                </c:pt>
                <c:pt idx="30">
                  <c:v>9.6</c:v>
                </c:pt>
                <c:pt idx="31">
                  <c:v>9.6</c:v>
                </c:pt>
                <c:pt idx="32">
                  <c:v>9.6999999999999993</c:v>
                </c:pt>
                <c:pt idx="33">
                  <c:v>9.6999999999999993</c:v>
                </c:pt>
                <c:pt idx="34">
                  <c:v>9.8000000000000007</c:v>
                </c:pt>
                <c:pt idx="35">
                  <c:v>9.8000000000000007</c:v>
                </c:pt>
                <c:pt idx="36">
                  <c:v>9.9</c:v>
                </c:pt>
                <c:pt idx="37">
                  <c:v>9.9</c:v>
                </c:pt>
                <c:pt idx="38">
                  <c:v>9.9</c:v>
                </c:pt>
                <c:pt idx="39">
                  <c:v>10</c:v>
                </c:pt>
                <c:pt idx="40">
                  <c:v>9.9</c:v>
                </c:pt>
                <c:pt idx="41">
                  <c:v>9.8000000000000007</c:v>
                </c:pt>
                <c:pt idx="42">
                  <c:v>9.6999999999999993</c:v>
                </c:pt>
                <c:pt idx="43">
                  <c:v>9.6</c:v>
                </c:pt>
                <c:pt idx="44">
                  <c:v>9.5</c:v>
                </c:pt>
                <c:pt idx="45">
                  <c:v>9.8000000000000007</c:v>
                </c:pt>
                <c:pt idx="46">
                  <c:v>10.1</c:v>
                </c:pt>
                <c:pt idx="47">
                  <c:v>10.6</c:v>
                </c:pt>
                <c:pt idx="48">
                  <c:v>11.1</c:v>
                </c:pt>
                <c:pt idx="49">
                  <c:v>11.5</c:v>
                </c:pt>
                <c:pt idx="50">
                  <c:v>11.5</c:v>
                </c:pt>
                <c:pt idx="51">
                  <c:v>11.5</c:v>
                </c:pt>
                <c:pt idx="52">
                  <c:v>11.6</c:v>
                </c:pt>
                <c:pt idx="53">
                  <c:v>11.5</c:v>
                </c:pt>
                <c:pt idx="54">
                  <c:v>11.6</c:v>
                </c:pt>
                <c:pt idx="55">
                  <c:v>11.7</c:v>
                </c:pt>
                <c:pt idx="56">
                  <c:v>11.7</c:v>
                </c:pt>
                <c:pt idx="57">
                  <c:v>11.7</c:v>
                </c:pt>
                <c:pt idx="58">
                  <c:v>11.8</c:v>
                </c:pt>
                <c:pt idx="59">
                  <c:v>11.8</c:v>
                </c:pt>
                <c:pt idx="60">
                  <c:v>11.8</c:v>
                </c:pt>
                <c:pt idx="61">
                  <c:v>11.8</c:v>
                </c:pt>
                <c:pt idx="62">
                  <c:v>11.8</c:v>
                </c:pt>
                <c:pt idx="63">
                  <c:v>11.9</c:v>
                </c:pt>
                <c:pt idx="64">
                  <c:v>12.1</c:v>
                </c:pt>
                <c:pt idx="65">
                  <c:v>12.7</c:v>
                </c:pt>
                <c:pt idx="66">
                  <c:v>14.3</c:v>
                </c:pt>
                <c:pt idx="67">
                  <c:v>17.7</c:v>
                </c:pt>
                <c:pt idx="68">
                  <c:v>21.1</c:v>
                </c:pt>
                <c:pt idx="69">
                  <c:v>24.4</c:v>
                </c:pt>
                <c:pt idx="70">
                  <c:v>27.3</c:v>
                </c:pt>
                <c:pt idx="71">
                  <c:v>29</c:v>
                </c:pt>
                <c:pt idx="72">
                  <c:v>28.9</c:v>
                </c:pt>
                <c:pt idx="73">
                  <c:v>28.8</c:v>
                </c:pt>
                <c:pt idx="74">
                  <c:v>28.6</c:v>
                </c:pt>
                <c:pt idx="75">
                  <c:v>29.4</c:v>
                </c:pt>
                <c:pt idx="76">
                  <c:v>30.3</c:v>
                </c:pt>
                <c:pt idx="77">
                  <c:v>31.3</c:v>
                </c:pt>
                <c:pt idx="78">
                  <c:v>32.5</c:v>
                </c:pt>
                <c:pt idx="79">
                  <c:v>33.9</c:v>
                </c:pt>
                <c:pt idx="80">
                  <c:v>34.799999999999997</c:v>
                </c:pt>
                <c:pt idx="81">
                  <c:v>35.5</c:v>
                </c:pt>
                <c:pt idx="82">
                  <c:v>36.200000000000003</c:v>
                </c:pt>
                <c:pt idx="83">
                  <c:v>37</c:v>
                </c:pt>
                <c:pt idx="84">
                  <c:v>37.799999999999997</c:v>
                </c:pt>
                <c:pt idx="85">
                  <c:v>40.200000000000003</c:v>
                </c:pt>
                <c:pt idx="86">
                  <c:v>42.9</c:v>
                </c:pt>
                <c:pt idx="87">
                  <c:v>45.6</c:v>
                </c:pt>
                <c:pt idx="88">
                  <c:v>48.1</c:v>
                </c:pt>
                <c:pt idx="89">
                  <c:v>50.7</c:v>
                </c:pt>
                <c:pt idx="90">
                  <c:v>51.1</c:v>
                </c:pt>
                <c:pt idx="91">
                  <c:v>51.6</c:v>
                </c:pt>
                <c:pt idx="92">
                  <c:v>51.9</c:v>
                </c:pt>
                <c:pt idx="93">
                  <c:v>52.1</c:v>
                </c:pt>
                <c:pt idx="94">
                  <c:v>52.1</c:v>
                </c:pt>
                <c:pt idx="95">
                  <c:v>52.2</c:v>
                </c:pt>
                <c:pt idx="96">
                  <c:v>52.3</c:v>
                </c:pt>
                <c:pt idx="97">
                  <c:v>52.7</c:v>
                </c:pt>
                <c:pt idx="98">
                  <c:v>53.2</c:v>
                </c:pt>
                <c:pt idx="99">
                  <c:v>53.9</c:v>
                </c:pt>
                <c:pt idx="100">
                  <c:v>54.5</c:v>
                </c:pt>
                <c:pt idx="101">
                  <c:v>55</c:v>
                </c:pt>
              </c:numCache>
            </c:numRef>
          </c:val>
          <c:smooth val="0"/>
          <c:extLst>
            <c:ext xmlns:c16="http://schemas.microsoft.com/office/drawing/2014/chart" uri="{C3380CC4-5D6E-409C-BE32-E72D297353CC}">
              <c16:uniqueId val="{00000000-AFF9-49DB-9295-248FBF7C6073}"/>
            </c:ext>
          </c:extLst>
        </c:ser>
        <c:ser>
          <c:idx val="1"/>
          <c:order val="1"/>
          <c:tx>
            <c:strRef>
              <c:f>'Figure 3.9'!$A$7</c:f>
              <c:strCache>
                <c:ptCount val="1"/>
                <c:pt idx="0">
                  <c:v>Education</c:v>
                </c:pt>
              </c:strCache>
            </c:strRef>
          </c:tx>
          <c:spPr>
            <a:ln w="28575" cap="rnd">
              <a:solidFill>
                <a:schemeClr val="accent4">
                  <a:lumMod val="60000"/>
                  <a:lumOff val="40000"/>
                </a:schemeClr>
              </a:solidFill>
              <a:round/>
            </a:ln>
            <a:effectLst/>
          </c:spPr>
          <c:marker>
            <c:symbol val="none"/>
          </c:marker>
          <c:cat>
            <c:strRef>
              <c:f>'Figure 3.9'!$B$5:$CY$5</c:f>
              <c:strCache>
                <c:ptCount val="10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strCache>
            </c:strRef>
          </c:cat>
          <c:val>
            <c:numRef>
              <c:f>'Figure 3.9'!$B$7:$CY$7</c:f>
              <c:numCache>
                <c:formatCode>#,##0_ ;\-#,##0\ </c:formatCode>
                <c:ptCount val="102"/>
                <c:pt idx="0">
                  <c:v>0</c:v>
                </c:pt>
                <c:pt idx="1">
                  <c:v>0</c:v>
                </c:pt>
                <c:pt idx="2">
                  <c:v>0.9</c:v>
                </c:pt>
                <c:pt idx="3">
                  <c:v>1.8</c:v>
                </c:pt>
                <c:pt idx="4">
                  <c:v>2.7</c:v>
                </c:pt>
                <c:pt idx="5">
                  <c:v>4.5999999999999996</c:v>
                </c:pt>
                <c:pt idx="6">
                  <c:v>6.4</c:v>
                </c:pt>
                <c:pt idx="7">
                  <c:v>7.5</c:v>
                </c:pt>
                <c:pt idx="8">
                  <c:v>8.5</c:v>
                </c:pt>
                <c:pt idx="9">
                  <c:v>9.5</c:v>
                </c:pt>
                <c:pt idx="10">
                  <c:v>9.6</c:v>
                </c:pt>
                <c:pt idx="11">
                  <c:v>9.6999999999999993</c:v>
                </c:pt>
                <c:pt idx="12">
                  <c:v>9.8000000000000007</c:v>
                </c:pt>
                <c:pt idx="13">
                  <c:v>10</c:v>
                </c:pt>
                <c:pt idx="14">
                  <c:v>10.199999999999999</c:v>
                </c:pt>
                <c:pt idx="15">
                  <c:v>10.199999999999999</c:v>
                </c:pt>
                <c:pt idx="16">
                  <c:v>9.1999999999999993</c:v>
                </c:pt>
                <c:pt idx="17">
                  <c:v>8</c:v>
                </c:pt>
                <c:pt idx="18">
                  <c:v>6.5</c:v>
                </c:pt>
                <c:pt idx="19">
                  <c:v>4.9000000000000004</c:v>
                </c:pt>
                <c:pt idx="20">
                  <c:v>3.3</c:v>
                </c:pt>
                <c:pt idx="21">
                  <c:v>2.6</c:v>
                </c:pt>
                <c:pt idx="22">
                  <c:v>2</c:v>
                </c:pt>
                <c:pt idx="23">
                  <c:v>1.6</c:v>
                </c:pt>
                <c:pt idx="24">
                  <c:v>1.3</c:v>
                </c:pt>
                <c:pt idx="25">
                  <c:v>1</c:v>
                </c:pt>
                <c:pt idx="26">
                  <c:v>0.7</c:v>
                </c:pt>
                <c:pt idx="27">
                  <c:v>0.6</c:v>
                </c:pt>
                <c:pt idx="28">
                  <c:v>0.5</c:v>
                </c:pt>
                <c:pt idx="29">
                  <c:v>0.5</c:v>
                </c:pt>
                <c:pt idx="30">
                  <c:v>0.4</c:v>
                </c:pt>
                <c:pt idx="31">
                  <c:v>0.4</c:v>
                </c:pt>
                <c:pt idx="32">
                  <c:v>0.4</c:v>
                </c:pt>
                <c:pt idx="33">
                  <c:v>0.4</c:v>
                </c:pt>
                <c:pt idx="34">
                  <c:v>0.4</c:v>
                </c:pt>
                <c:pt idx="35">
                  <c:v>0.4</c:v>
                </c:pt>
                <c:pt idx="36">
                  <c:v>0.3</c:v>
                </c:pt>
                <c:pt idx="37">
                  <c:v>0.3</c:v>
                </c:pt>
                <c:pt idx="38">
                  <c:v>0.3</c:v>
                </c:pt>
                <c:pt idx="39">
                  <c:v>0.3</c:v>
                </c:pt>
                <c:pt idx="40">
                  <c:v>0.3</c:v>
                </c:pt>
                <c:pt idx="41">
                  <c:v>0.3</c:v>
                </c:pt>
                <c:pt idx="42">
                  <c:v>0.3</c:v>
                </c:pt>
                <c:pt idx="43">
                  <c:v>0.3</c:v>
                </c:pt>
                <c:pt idx="44">
                  <c:v>0.3</c:v>
                </c:pt>
                <c:pt idx="45">
                  <c:v>0.3</c:v>
                </c:pt>
                <c:pt idx="46">
                  <c:v>0.2</c:v>
                </c:pt>
                <c:pt idx="47">
                  <c:v>0.2</c:v>
                </c:pt>
                <c:pt idx="48">
                  <c:v>0.2</c:v>
                </c:pt>
                <c:pt idx="49">
                  <c:v>0.2</c:v>
                </c:pt>
                <c:pt idx="50">
                  <c:v>0.2</c:v>
                </c:pt>
                <c:pt idx="51">
                  <c:v>0.2</c:v>
                </c:pt>
                <c:pt idx="52">
                  <c:v>0.2</c:v>
                </c:pt>
                <c:pt idx="53">
                  <c:v>0.1</c:v>
                </c:pt>
                <c:pt idx="54">
                  <c:v>0.1</c:v>
                </c:pt>
                <c:pt idx="55">
                  <c:v>0.1</c:v>
                </c:pt>
                <c:pt idx="56">
                  <c:v>0.1</c:v>
                </c:pt>
                <c:pt idx="57">
                  <c:v>0.1</c:v>
                </c:pt>
                <c:pt idx="58">
                  <c:v>0.1</c:v>
                </c:pt>
                <c:pt idx="59">
                  <c:v>0.1</c:v>
                </c:pt>
                <c:pt idx="60">
                  <c:v>0.1</c:v>
                </c:pt>
                <c:pt idx="61">
                  <c:v>0.1</c:v>
                </c:pt>
                <c:pt idx="62">
                  <c:v>0.1</c:v>
                </c:pt>
                <c:pt idx="63">
                  <c:v>0.1</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val>
          <c:smooth val="0"/>
          <c:extLst>
            <c:ext xmlns:c16="http://schemas.microsoft.com/office/drawing/2014/chart" uri="{C3380CC4-5D6E-409C-BE32-E72D297353CC}">
              <c16:uniqueId val="{00000001-AFF9-49DB-9295-248FBF7C6073}"/>
            </c:ext>
          </c:extLst>
        </c:ser>
        <c:ser>
          <c:idx val="2"/>
          <c:order val="2"/>
          <c:tx>
            <c:strRef>
              <c:f>'Figure 3.9'!$A$8</c:f>
              <c:strCache>
                <c:ptCount val="1"/>
                <c:pt idx="0">
                  <c:v>Health</c:v>
                </c:pt>
              </c:strCache>
            </c:strRef>
          </c:tx>
          <c:spPr>
            <a:ln w="28575" cap="rnd">
              <a:solidFill>
                <a:schemeClr val="tx2"/>
              </a:solidFill>
              <a:round/>
            </a:ln>
            <a:effectLst/>
          </c:spPr>
          <c:marker>
            <c:symbol val="none"/>
          </c:marker>
          <c:cat>
            <c:strRef>
              <c:f>'Figure 3.9'!$B$5:$CY$5</c:f>
              <c:strCache>
                <c:ptCount val="10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strCache>
            </c:strRef>
          </c:cat>
          <c:val>
            <c:numRef>
              <c:f>'Figure 3.9'!$B$8:$CY$8</c:f>
              <c:numCache>
                <c:formatCode>#,##0_ ;\-#,##0\ </c:formatCode>
                <c:ptCount val="102"/>
                <c:pt idx="0">
                  <c:v>5.3</c:v>
                </c:pt>
                <c:pt idx="1">
                  <c:v>5.0999999999999996</c:v>
                </c:pt>
                <c:pt idx="2">
                  <c:v>4.8</c:v>
                </c:pt>
                <c:pt idx="3">
                  <c:v>4.4000000000000004</c:v>
                </c:pt>
                <c:pt idx="4">
                  <c:v>4</c:v>
                </c:pt>
                <c:pt idx="5">
                  <c:v>3.5</c:v>
                </c:pt>
                <c:pt idx="6">
                  <c:v>3.1</c:v>
                </c:pt>
                <c:pt idx="7">
                  <c:v>2.7</c:v>
                </c:pt>
                <c:pt idx="8">
                  <c:v>2.4</c:v>
                </c:pt>
                <c:pt idx="9">
                  <c:v>2.1</c:v>
                </c:pt>
                <c:pt idx="10">
                  <c:v>1.9</c:v>
                </c:pt>
                <c:pt idx="11">
                  <c:v>1.7</c:v>
                </c:pt>
                <c:pt idx="12">
                  <c:v>1.6</c:v>
                </c:pt>
                <c:pt idx="13">
                  <c:v>1.4</c:v>
                </c:pt>
                <c:pt idx="14">
                  <c:v>1.4</c:v>
                </c:pt>
                <c:pt idx="15">
                  <c:v>1.3</c:v>
                </c:pt>
                <c:pt idx="16">
                  <c:v>1.3</c:v>
                </c:pt>
                <c:pt idx="17">
                  <c:v>1.3</c:v>
                </c:pt>
                <c:pt idx="18">
                  <c:v>1.4</c:v>
                </c:pt>
                <c:pt idx="19">
                  <c:v>1.4</c:v>
                </c:pt>
                <c:pt idx="20">
                  <c:v>1.5</c:v>
                </c:pt>
                <c:pt idx="21">
                  <c:v>1.5</c:v>
                </c:pt>
                <c:pt idx="22">
                  <c:v>1.6</c:v>
                </c:pt>
                <c:pt idx="23">
                  <c:v>1.6</c:v>
                </c:pt>
                <c:pt idx="24">
                  <c:v>1.7</c:v>
                </c:pt>
                <c:pt idx="25">
                  <c:v>1.7</c:v>
                </c:pt>
                <c:pt idx="26">
                  <c:v>1.8</c:v>
                </c:pt>
                <c:pt idx="27">
                  <c:v>1.9</c:v>
                </c:pt>
                <c:pt idx="28">
                  <c:v>1.9</c:v>
                </c:pt>
                <c:pt idx="29">
                  <c:v>2</c:v>
                </c:pt>
                <c:pt idx="30">
                  <c:v>2</c:v>
                </c:pt>
                <c:pt idx="31">
                  <c:v>2</c:v>
                </c:pt>
                <c:pt idx="32">
                  <c:v>2.1</c:v>
                </c:pt>
                <c:pt idx="33">
                  <c:v>2.1</c:v>
                </c:pt>
                <c:pt idx="34">
                  <c:v>2.1</c:v>
                </c:pt>
                <c:pt idx="35">
                  <c:v>2.1</c:v>
                </c:pt>
                <c:pt idx="36">
                  <c:v>2.1</c:v>
                </c:pt>
                <c:pt idx="37">
                  <c:v>2.1</c:v>
                </c:pt>
                <c:pt idx="38">
                  <c:v>2.1</c:v>
                </c:pt>
                <c:pt idx="39">
                  <c:v>2.1</c:v>
                </c:pt>
                <c:pt idx="40">
                  <c:v>2</c:v>
                </c:pt>
                <c:pt idx="41">
                  <c:v>2</c:v>
                </c:pt>
                <c:pt idx="42">
                  <c:v>1.9</c:v>
                </c:pt>
                <c:pt idx="43">
                  <c:v>1.8</c:v>
                </c:pt>
                <c:pt idx="44">
                  <c:v>1.8</c:v>
                </c:pt>
                <c:pt idx="45">
                  <c:v>2</c:v>
                </c:pt>
                <c:pt idx="46">
                  <c:v>2.2999999999999998</c:v>
                </c:pt>
                <c:pt idx="47">
                  <c:v>2.6</c:v>
                </c:pt>
                <c:pt idx="48">
                  <c:v>2.9</c:v>
                </c:pt>
                <c:pt idx="49">
                  <c:v>3.2</c:v>
                </c:pt>
                <c:pt idx="50">
                  <c:v>3.2</c:v>
                </c:pt>
                <c:pt idx="51">
                  <c:v>3.2</c:v>
                </c:pt>
                <c:pt idx="52">
                  <c:v>3.2</c:v>
                </c:pt>
                <c:pt idx="53">
                  <c:v>3.2</c:v>
                </c:pt>
                <c:pt idx="54">
                  <c:v>3.2</c:v>
                </c:pt>
                <c:pt idx="55">
                  <c:v>3.3</c:v>
                </c:pt>
                <c:pt idx="56">
                  <c:v>3.4</c:v>
                </c:pt>
                <c:pt idx="57">
                  <c:v>3.4</c:v>
                </c:pt>
                <c:pt idx="58">
                  <c:v>3.5</c:v>
                </c:pt>
                <c:pt idx="59">
                  <c:v>3.5</c:v>
                </c:pt>
                <c:pt idx="60">
                  <c:v>3.5</c:v>
                </c:pt>
                <c:pt idx="61">
                  <c:v>3.5</c:v>
                </c:pt>
                <c:pt idx="62">
                  <c:v>3.5</c:v>
                </c:pt>
                <c:pt idx="63">
                  <c:v>3.6</c:v>
                </c:pt>
                <c:pt idx="64">
                  <c:v>3.6</c:v>
                </c:pt>
                <c:pt idx="65">
                  <c:v>4.0999999999999996</c:v>
                </c:pt>
                <c:pt idx="66">
                  <c:v>4.5999999999999996</c:v>
                </c:pt>
                <c:pt idx="67">
                  <c:v>5.2</c:v>
                </c:pt>
                <c:pt idx="68">
                  <c:v>5.7</c:v>
                </c:pt>
                <c:pt idx="69">
                  <c:v>6.2</c:v>
                </c:pt>
                <c:pt idx="70">
                  <c:v>6.2</c:v>
                </c:pt>
                <c:pt idx="71">
                  <c:v>6.2</c:v>
                </c:pt>
                <c:pt idx="72">
                  <c:v>6.2</c:v>
                </c:pt>
                <c:pt idx="73">
                  <c:v>6.3</c:v>
                </c:pt>
                <c:pt idx="74">
                  <c:v>6.3</c:v>
                </c:pt>
                <c:pt idx="75">
                  <c:v>6.9</c:v>
                </c:pt>
                <c:pt idx="76">
                  <c:v>7.5</c:v>
                </c:pt>
                <c:pt idx="77">
                  <c:v>8.1</c:v>
                </c:pt>
                <c:pt idx="78">
                  <c:v>8.8000000000000007</c:v>
                </c:pt>
                <c:pt idx="79">
                  <c:v>9.4</c:v>
                </c:pt>
                <c:pt idx="80">
                  <c:v>9.5</c:v>
                </c:pt>
                <c:pt idx="81">
                  <c:v>9.6</c:v>
                </c:pt>
                <c:pt idx="82">
                  <c:v>9.6999999999999993</c:v>
                </c:pt>
                <c:pt idx="83">
                  <c:v>9.8000000000000007</c:v>
                </c:pt>
                <c:pt idx="84">
                  <c:v>9.9</c:v>
                </c:pt>
                <c:pt idx="85">
                  <c:v>11.1</c:v>
                </c:pt>
                <c:pt idx="86">
                  <c:v>12.2</c:v>
                </c:pt>
                <c:pt idx="87">
                  <c:v>13.4</c:v>
                </c:pt>
                <c:pt idx="88">
                  <c:v>14.5</c:v>
                </c:pt>
                <c:pt idx="89">
                  <c:v>15.6</c:v>
                </c:pt>
                <c:pt idx="90">
                  <c:v>15.6</c:v>
                </c:pt>
                <c:pt idx="91">
                  <c:v>15.6</c:v>
                </c:pt>
                <c:pt idx="92">
                  <c:v>15.6</c:v>
                </c:pt>
                <c:pt idx="93">
                  <c:v>15.6</c:v>
                </c:pt>
                <c:pt idx="94">
                  <c:v>15.6</c:v>
                </c:pt>
                <c:pt idx="95">
                  <c:v>15.6</c:v>
                </c:pt>
                <c:pt idx="96">
                  <c:v>15.6</c:v>
                </c:pt>
                <c:pt idx="97">
                  <c:v>15.6</c:v>
                </c:pt>
                <c:pt idx="98">
                  <c:v>15.6</c:v>
                </c:pt>
                <c:pt idx="99">
                  <c:v>15.6</c:v>
                </c:pt>
                <c:pt idx="100">
                  <c:v>15.6</c:v>
                </c:pt>
                <c:pt idx="101">
                  <c:v>15.6</c:v>
                </c:pt>
              </c:numCache>
            </c:numRef>
          </c:val>
          <c:smooth val="0"/>
          <c:extLst>
            <c:ext xmlns:c16="http://schemas.microsoft.com/office/drawing/2014/chart" uri="{C3380CC4-5D6E-409C-BE32-E72D297353CC}">
              <c16:uniqueId val="{00000002-AFF9-49DB-9295-248FBF7C6073}"/>
            </c:ext>
          </c:extLst>
        </c:ser>
        <c:ser>
          <c:idx val="3"/>
          <c:order val="3"/>
          <c:tx>
            <c:strRef>
              <c:f>'Figure 3.9'!$A$9</c:f>
              <c:strCache>
                <c:ptCount val="1"/>
                <c:pt idx="0">
                  <c:v>Adult social care</c:v>
                </c:pt>
              </c:strCache>
            </c:strRef>
          </c:tx>
          <c:spPr>
            <a:ln w="28575" cap="rnd">
              <a:solidFill>
                <a:schemeClr val="accent5">
                  <a:lumMod val="40000"/>
                  <a:lumOff val="60000"/>
                </a:schemeClr>
              </a:solidFill>
              <a:round/>
            </a:ln>
            <a:effectLst/>
          </c:spPr>
          <c:marker>
            <c:symbol val="none"/>
          </c:marker>
          <c:cat>
            <c:strRef>
              <c:f>'Figure 3.9'!$B$5:$CY$5</c:f>
              <c:strCache>
                <c:ptCount val="10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strCache>
            </c:strRef>
          </c:cat>
          <c:val>
            <c:numRef>
              <c:f>'Figure 3.9'!$B$9:$CY$9</c:f>
              <c:numCache>
                <c:formatCode>#,##0_ ;\-#,##0\ </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0.1</c:v>
                </c:pt>
                <c:pt idx="19">
                  <c:v>0.1</c:v>
                </c:pt>
                <c:pt idx="20">
                  <c:v>0.2</c:v>
                </c:pt>
                <c:pt idx="21">
                  <c:v>0.3</c:v>
                </c:pt>
                <c:pt idx="22">
                  <c:v>0.3</c:v>
                </c:pt>
                <c:pt idx="23">
                  <c:v>0.3</c:v>
                </c:pt>
                <c:pt idx="24">
                  <c:v>0.3</c:v>
                </c:pt>
                <c:pt idx="25">
                  <c:v>0.3</c:v>
                </c:pt>
                <c:pt idx="26">
                  <c:v>0.3</c:v>
                </c:pt>
                <c:pt idx="27">
                  <c:v>0.3</c:v>
                </c:pt>
                <c:pt idx="28">
                  <c:v>0.3</c:v>
                </c:pt>
                <c:pt idx="29">
                  <c:v>0.3</c:v>
                </c:pt>
                <c:pt idx="30">
                  <c:v>0.3</c:v>
                </c:pt>
                <c:pt idx="31">
                  <c:v>0.3</c:v>
                </c:pt>
                <c:pt idx="32">
                  <c:v>0.3</c:v>
                </c:pt>
                <c:pt idx="33">
                  <c:v>0.3</c:v>
                </c:pt>
                <c:pt idx="34">
                  <c:v>0.3</c:v>
                </c:pt>
                <c:pt idx="35">
                  <c:v>0.3</c:v>
                </c:pt>
                <c:pt idx="36">
                  <c:v>0.3</c:v>
                </c:pt>
                <c:pt idx="37">
                  <c:v>0.3</c:v>
                </c:pt>
                <c:pt idx="38">
                  <c:v>0.3</c:v>
                </c:pt>
                <c:pt idx="39">
                  <c:v>0.3</c:v>
                </c:pt>
                <c:pt idx="40">
                  <c:v>0.3</c:v>
                </c:pt>
                <c:pt idx="41">
                  <c:v>0.3</c:v>
                </c:pt>
                <c:pt idx="42">
                  <c:v>0.3</c:v>
                </c:pt>
                <c:pt idx="43">
                  <c:v>0.3</c:v>
                </c:pt>
                <c:pt idx="44">
                  <c:v>0.3</c:v>
                </c:pt>
                <c:pt idx="45">
                  <c:v>0.3</c:v>
                </c:pt>
                <c:pt idx="46">
                  <c:v>0.4</c:v>
                </c:pt>
                <c:pt idx="47">
                  <c:v>0.4</c:v>
                </c:pt>
                <c:pt idx="48">
                  <c:v>0.5</c:v>
                </c:pt>
                <c:pt idx="49">
                  <c:v>0.5</c:v>
                </c:pt>
                <c:pt idx="50">
                  <c:v>0.6</c:v>
                </c:pt>
                <c:pt idx="51">
                  <c:v>0.6</c:v>
                </c:pt>
                <c:pt idx="52">
                  <c:v>0.6</c:v>
                </c:pt>
                <c:pt idx="53">
                  <c:v>0.6</c:v>
                </c:pt>
                <c:pt idx="54">
                  <c:v>0.6</c:v>
                </c:pt>
                <c:pt idx="55">
                  <c:v>0.6</c:v>
                </c:pt>
                <c:pt idx="56">
                  <c:v>0.6</c:v>
                </c:pt>
                <c:pt idx="57">
                  <c:v>0.6</c:v>
                </c:pt>
                <c:pt idx="58">
                  <c:v>0.6</c:v>
                </c:pt>
                <c:pt idx="59">
                  <c:v>0.6</c:v>
                </c:pt>
                <c:pt idx="60">
                  <c:v>0.6</c:v>
                </c:pt>
                <c:pt idx="61">
                  <c:v>0.6</c:v>
                </c:pt>
                <c:pt idx="62">
                  <c:v>0.6</c:v>
                </c:pt>
                <c:pt idx="63">
                  <c:v>0.6</c:v>
                </c:pt>
                <c:pt idx="64">
                  <c:v>0.6</c:v>
                </c:pt>
                <c:pt idx="65">
                  <c:v>0.6</c:v>
                </c:pt>
                <c:pt idx="66">
                  <c:v>0.5</c:v>
                </c:pt>
                <c:pt idx="67">
                  <c:v>0.5</c:v>
                </c:pt>
                <c:pt idx="68">
                  <c:v>0.5</c:v>
                </c:pt>
                <c:pt idx="69">
                  <c:v>0.5</c:v>
                </c:pt>
                <c:pt idx="70">
                  <c:v>0.5</c:v>
                </c:pt>
                <c:pt idx="71">
                  <c:v>0.6</c:v>
                </c:pt>
                <c:pt idx="72">
                  <c:v>0.7</c:v>
                </c:pt>
                <c:pt idx="73">
                  <c:v>0.8</c:v>
                </c:pt>
                <c:pt idx="74">
                  <c:v>0.8</c:v>
                </c:pt>
                <c:pt idx="75">
                  <c:v>0.9</c:v>
                </c:pt>
                <c:pt idx="76">
                  <c:v>1</c:v>
                </c:pt>
                <c:pt idx="77">
                  <c:v>1.1000000000000001</c:v>
                </c:pt>
                <c:pt idx="78">
                  <c:v>1.3</c:v>
                </c:pt>
                <c:pt idx="79">
                  <c:v>1.4</c:v>
                </c:pt>
                <c:pt idx="80">
                  <c:v>1.7</c:v>
                </c:pt>
                <c:pt idx="81">
                  <c:v>2.1</c:v>
                </c:pt>
                <c:pt idx="82">
                  <c:v>2.4</c:v>
                </c:pt>
                <c:pt idx="83">
                  <c:v>2.8</c:v>
                </c:pt>
                <c:pt idx="84">
                  <c:v>3.1</c:v>
                </c:pt>
                <c:pt idx="85">
                  <c:v>4</c:v>
                </c:pt>
                <c:pt idx="86">
                  <c:v>4.8</c:v>
                </c:pt>
                <c:pt idx="87">
                  <c:v>5.7</c:v>
                </c:pt>
                <c:pt idx="88">
                  <c:v>6.6</c:v>
                </c:pt>
                <c:pt idx="89">
                  <c:v>7.4</c:v>
                </c:pt>
                <c:pt idx="90">
                  <c:v>7.4</c:v>
                </c:pt>
                <c:pt idx="91">
                  <c:v>7.4</c:v>
                </c:pt>
                <c:pt idx="92">
                  <c:v>7.4</c:v>
                </c:pt>
                <c:pt idx="93">
                  <c:v>7.4</c:v>
                </c:pt>
                <c:pt idx="94">
                  <c:v>7.4</c:v>
                </c:pt>
                <c:pt idx="95">
                  <c:v>7.4</c:v>
                </c:pt>
                <c:pt idx="96">
                  <c:v>7.4</c:v>
                </c:pt>
                <c:pt idx="97">
                  <c:v>7.4</c:v>
                </c:pt>
                <c:pt idx="98">
                  <c:v>7.4</c:v>
                </c:pt>
                <c:pt idx="99">
                  <c:v>7.4</c:v>
                </c:pt>
                <c:pt idx="100">
                  <c:v>7.4</c:v>
                </c:pt>
                <c:pt idx="101">
                  <c:v>7.4</c:v>
                </c:pt>
              </c:numCache>
            </c:numRef>
          </c:val>
          <c:smooth val="0"/>
          <c:extLst>
            <c:ext xmlns:c16="http://schemas.microsoft.com/office/drawing/2014/chart" uri="{C3380CC4-5D6E-409C-BE32-E72D297353CC}">
              <c16:uniqueId val="{00000003-AFF9-49DB-9295-248FBF7C6073}"/>
            </c:ext>
          </c:extLst>
        </c:ser>
        <c:ser>
          <c:idx val="5"/>
          <c:order val="5"/>
          <c:tx>
            <c:strRef>
              <c:f>'Figure 3.9'!$A$11</c:f>
              <c:strCache>
                <c:ptCount val="1"/>
                <c:pt idx="0">
                  <c:v>Welfare</c:v>
                </c:pt>
              </c:strCache>
            </c:strRef>
          </c:tx>
          <c:spPr>
            <a:ln w="28575" cap="rnd">
              <a:solidFill>
                <a:schemeClr val="accent4"/>
              </a:solidFill>
              <a:round/>
            </a:ln>
            <a:effectLst/>
          </c:spPr>
          <c:marker>
            <c:symbol val="none"/>
          </c:marker>
          <c:cat>
            <c:strRef>
              <c:f>'Figure 3.9'!$B$5:$CY$5</c:f>
              <c:strCache>
                <c:ptCount val="10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strCache>
            </c:strRef>
          </c:cat>
          <c:val>
            <c:numRef>
              <c:f>'Figure 3.9'!$B$11:$CY$11</c:f>
              <c:numCache>
                <c:formatCode>#,##0_ ;\-#,##0\ </c:formatCode>
                <c:ptCount val="102"/>
                <c:pt idx="0">
                  <c:v>3.2</c:v>
                </c:pt>
                <c:pt idx="1">
                  <c:v>3.2</c:v>
                </c:pt>
                <c:pt idx="2">
                  <c:v>3.3</c:v>
                </c:pt>
                <c:pt idx="3">
                  <c:v>3.3</c:v>
                </c:pt>
                <c:pt idx="4">
                  <c:v>3.4</c:v>
                </c:pt>
                <c:pt idx="5">
                  <c:v>3.4</c:v>
                </c:pt>
                <c:pt idx="6">
                  <c:v>3.5</c:v>
                </c:pt>
                <c:pt idx="7">
                  <c:v>3.6</c:v>
                </c:pt>
                <c:pt idx="8">
                  <c:v>3.7</c:v>
                </c:pt>
                <c:pt idx="9">
                  <c:v>3.7</c:v>
                </c:pt>
                <c:pt idx="10">
                  <c:v>3.8</c:v>
                </c:pt>
                <c:pt idx="11">
                  <c:v>3.8</c:v>
                </c:pt>
                <c:pt idx="12">
                  <c:v>3.8</c:v>
                </c:pt>
                <c:pt idx="13">
                  <c:v>3.8</c:v>
                </c:pt>
                <c:pt idx="14">
                  <c:v>3.9</c:v>
                </c:pt>
                <c:pt idx="15">
                  <c:v>4</c:v>
                </c:pt>
                <c:pt idx="16">
                  <c:v>4</c:v>
                </c:pt>
                <c:pt idx="17">
                  <c:v>4</c:v>
                </c:pt>
                <c:pt idx="18">
                  <c:v>3.9</c:v>
                </c:pt>
                <c:pt idx="19">
                  <c:v>3.3</c:v>
                </c:pt>
                <c:pt idx="20">
                  <c:v>2.7</c:v>
                </c:pt>
                <c:pt idx="21">
                  <c:v>2</c:v>
                </c:pt>
                <c:pt idx="22">
                  <c:v>1.5</c:v>
                </c:pt>
                <c:pt idx="23">
                  <c:v>1.1000000000000001</c:v>
                </c:pt>
                <c:pt idx="24">
                  <c:v>1.1000000000000001</c:v>
                </c:pt>
                <c:pt idx="25">
                  <c:v>1.1000000000000001</c:v>
                </c:pt>
                <c:pt idx="26">
                  <c:v>1.2</c:v>
                </c:pt>
                <c:pt idx="27">
                  <c:v>1.3</c:v>
                </c:pt>
                <c:pt idx="28">
                  <c:v>1.4</c:v>
                </c:pt>
                <c:pt idx="29">
                  <c:v>1.5</c:v>
                </c:pt>
                <c:pt idx="30">
                  <c:v>1.6</c:v>
                </c:pt>
                <c:pt idx="31">
                  <c:v>1.7</c:v>
                </c:pt>
                <c:pt idx="32">
                  <c:v>1.7</c:v>
                </c:pt>
                <c:pt idx="33">
                  <c:v>1.7</c:v>
                </c:pt>
                <c:pt idx="34">
                  <c:v>1.8</c:v>
                </c:pt>
                <c:pt idx="35">
                  <c:v>1.8</c:v>
                </c:pt>
                <c:pt idx="36">
                  <c:v>1.9</c:v>
                </c:pt>
                <c:pt idx="37">
                  <c:v>1.9</c:v>
                </c:pt>
                <c:pt idx="38">
                  <c:v>1.9</c:v>
                </c:pt>
                <c:pt idx="39">
                  <c:v>2</c:v>
                </c:pt>
                <c:pt idx="40">
                  <c:v>2</c:v>
                </c:pt>
                <c:pt idx="41">
                  <c:v>2</c:v>
                </c:pt>
                <c:pt idx="42">
                  <c:v>1.9</c:v>
                </c:pt>
                <c:pt idx="43">
                  <c:v>1.9</c:v>
                </c:pt>
                <c:pt idx="44">
                  <c:v>1.9</c:v>
                </c:pt>
                <c:pt idx="45">
                  <c:v>2</c:v>
                </c:pt>
                <c:pt idx="46">
                  <c:v>2</c:v>
                </c:pt>
                <c:pt idx="47">
                  <c:v>2.1</c:v>
                </c:pt>
                <c:pt idx="48">
                  <c:v>2.2000000000000002</c:v>
                </c:pt>
                <c:pt idx="49">
                  <c:v>2.2000000000000002</c:v>
                </c:pt>
                <c:pt idx="50">
                  <c:v>2.2000000000000002</c:v>
                </c:pt>
                <c:pt idx="51">
                  <c:v>2.2000000000000002</c:v>
                </c:pt>
                <c:pt idx="52">
                  <c:v>2.2000000000000002</c:v>
                </c:pt>
                <c:pt idx="53">
                  <c:v>2.2000000000000002</c:v>
                </c:pt>
                <c:pt idx="54">
                  <c:v>2.2999999999999998</c:v>
                </c:pt>
                <c:pt idx="55">
                  <c:v>2.2999999999999998</c:v>
                </c:pt>
                <c:pt idx="56">
                  <c:v>2.2999999999999998</c:v>
                </c:pt>
                <c:pt idx="57">
                  <c:v>2.2999999999999998</c:v>
                </c:pt>
                <c:pt idx="58">
                  <c:v>2.2999999999999998</c:v>
                </c:pt>
                <c:pt idx="59">
                  <c:v>2.2999999999999998</c:v>
                </c:pt>
                <c:pt idx="60">
                  <c:v>2.2999999999999998</c:v>
                </c:pt>
                <c:pt idx="61">
                  <c:v>2.2999999999999998</c:v>
                </c:pt>
                <c:pt idx="62">
                  <c:v>2.2999999999999998</c:v>
                </c:pt>
                <c:pt idx="63">
                  <c:v>2.4</c:v>
                </c:pt>
                <c:pt idx="64">
                  <c:v>2.5</c:v>
                </c:pt>
                <c:pt idx="65">
                  <c:v>2.5</c:v>
                </c:pt>
                <c:pt idx="66">
                  <c:v>3.5</c:v>
                </c:pt>
                <c:pt idx="67">
                  <c:v>5.9</c:v>
                </c:pt>
                <c:pt idx="68">
                  <c:v>8.3000000000000007</c:v>
                </c:pt>
                <c:pt idx="69">
                  <c:v>10.7</c:v>
                </c:pt>
                <c:pt idx="70">
                  <c:v>13</c:v>
                </c:pt>
                <c:pt idx="71">
                  <c:v>14.4</c:v>
                </c:pt>
                <c:pt idx="72">
                  <c:v>14.3</c:v>
                </c:pt>
                <c:pt idx="73">
                  <c:v>14.1</c:v>
                </c:pt>
                <c:pt idx="74">
                  <c:v>13.8</c:v>
                </c:pt>
                <c:pt idx="75">
                  <c:v>13.8</c:v>
                </c:pt>
                <c:pt idx="76">
                  <c:v>13.9</c:v>
                </c:pt>
                <c:pt idx="77">
                  <c:v>14.2</c:v>
                </c:pt>
                <c:pt idx="78">
                  <c:v>14.5</c:v>
                </c:pt>
                <c:pt idx="79">
                  <c:v>15</c:v>
                </c:pt>
                <c:pt idx="80">
                  <c:v>15.4</c:v>
                </c:pt>
                <c:pt idx="81">
                  <c:v>15.5</c:v>
                </c:pt>
                <c:pt idx="82">
                  <c:v>15.7</c:v>
                </c:pt>
                <c:pt idx="83">
                  <c:v>16</c:v>
                </c:pt>
                <c:pt idx="84">
                  <c:v>16.2</c:v>
                </c:pt>
                <c:pt idx="85">
                  <c:v>16.399999999999999</c:v>
                </c:pt>
                <c:pt idx="86">
                  <c:v>16.899999999999999</c:v>
                </c:pt>
                <c:pt idx="87">
                  <c:v>17.3</c:v>
                </c:pt>
                <c:pt idx="88">
                  <c:v>17.600000000000001</c:v>
                </c:pt>
                <c:pt idx="89">
                  <c:v>18</c:v>
                </c:pt>
                <c:pt idx="90">
                  <c:v>18.3</c:v>
                </c:pt>
                <c:pt idx="91">
                  <c:v>18.7</c:v>
                </c:pt>
                <c:pt idx="92">
                  <c:v>19</c:v>
                </c:pt>
                <c:pt idx="93">
                  <c:v>19.2</c:v>
                </c:pt>
                <c:pt idx="94">
                  <c:v>19.2</c:v>
                </c:pt>
                <c:pt idx="95">
                  <c:v>19.2</c:v>
                </c:pt>
                <c:pt idx="96">
                  <c:v>19.399999999999999</c:v>
                </c:pt>
                <c:pt idx="97">
                  <c:v>19.7</c:v>
                </c:pt>
                <c:pt idx="98">
                  <c:v>20.100000000000001</c:v>
                </c:pt>
                <c:pt idx="99">
                  <c:v>20.6</c:v>
                </c:pt>
                <c:pt idx="100">
                  <c:v>21.2</c:v>
                </c:pt>
                <c:pt idx="101">
                  <c:v>21.6</c:v>
                </c:pt>
              </c:numCache>
            </c:numRef>
          </c:val>
          <c:smooth val="0"/>
          <c:extLst>
            <c:ext xmlns:c16="http://schemas.microsoft.com/office/drawing/2014/chart" uri="{C3380CC4-5D6E-409C-BE32-E72D297353CC}">
              <c16:uniqueId val="{00000005-AFF9-49DB-9295-248FBF7C6073}"/>
            </c:ext>
          </c:extLst>
        </c:ser>
        <c:dLbls>
          <c:showLegendKey val="0"/>
          <c:showVal val="0"/>
          <c:showCatName val="0"/>
          <c:showSerName val="0"/>
          <c:showPercent val="0"/>
          <c:showBubbleSize val="0"/>
        </c:dLbls>
        <c:smooth val="0"/>
        <c:axId val="689083776"/>
        <c:axId val="689082792"/>
        <c:extLst>
          <c:ext xmlns:c15="http://schemas.microsoft.com/office/drawing/2012/chart" uri="{02D57815-91ED-43cb-92C2-25804820EDAC}">
            <c15:filteredLineSeries>
              <c15:ser>
                <c:idx val="4"/>
                <c:order val="4"/>
                <c:tx>
                  <c:strRef>
                    <c:extLst>
                      <c:ext uri="{02D57815-91ED-43cb-92C2-25804820EDAC}">
                        <c15:formulaRef>
                          <c15:sqref>'Figure 3.9'!$A$10</c15:sqref>
                        </c15:formulaRef>
                      </c:ext>
                    </c:extLst>
                    <c:strCache>
                      <c:ptCount val="1"/>
                      <c:pt idx="0">
                        <c:v>Tax</c:v>
                      </c:pt>
                    </c:strCache>
                  </c:strRef>
                </c:tx>
                <c:spPr>
                  <a:ln w="28575" cap="rnd">
                    <a:solidFill>
                      <a:schemeClr val="accent5"/>
                    </a:solidFill>
                    <a:round/>
                  </a:ln>
                  <a:effectLst/>
                </c:spPr>
                <c:marker>
                  <c:symbol val="none"/>
                </c:marker>
                <c:cat>
                  <c:strRef>
                    <c:extLst>
                      <c:ext uri="{02D57815-91ED-43cb-92C2-25804820EDAC}">
                        <c15:formulaRef>
                          <c15:sqref>'Figure 3.9'!$B$5:$CY$5</c15:sqref>
                        </c15:formulaRef>
                      </c:ext>
                    </c:extLst>
                    <c:strCache>
                      <c:ptCount val="10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strCache>
                  </c:strRef>
                </c:cat>
                <c:val>
                  <c:numRef>
                    <c:extLst>
                      <c:ext uri="{02D57815-91ED-43cb-92C2-25804820EDAC}">
                        <c15:formulaRef>
                          <c15:sqref>'Figure 3.9'!$B$10:$CY$10</c15:sqref>
                        </c15:formulaRef>
                      </c:ext>
                    </c:extLst>
                    <c:numCache>
                      <c:formatCode>#,##0_ ;\-#,##0\ </c:formatCode>
                      <c:ptCount val="102"/>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1.2</c:v>
                      </c:pt>
                      <c:pt idx="17">
                        <c:v>2</c:v>
                      </c:pt>
                      <c:pt idx="18">
                        <c:v>3.3</c:v>
                      </c:pt>
                      <c:pt idx="19">
                        <c:v>5</c:v>
                      </c:pt>
                      <c:pt idx="20">
                        <c:v>7</c:v>
                      </c:pt>
                      <c:pt idx="21">
                        <c:v>9</c:v>
                      </c:pt>
                      <c:pt idx="22">
                        <c:v>11</c:v>
                      </c:pt>
                      <c:pt idx="23">
                        <c:v>13</c:v>
                      </c:pt>
                      <c:pt idx="24">
                        <c:v>14.9</c:v>
                      </c:pt>
                      <c:pt idx="25">
                        <c:v>16.7</c:v>
                      </c:pt>
                      <c:pt idx="26">
                        <c:v>18.5</c:v>
                      </c:pt>
                      <c:pt idx="27">
                        <c:v>20.2</c:v>
                      </c:pt>
                      <c:pt idx="28">
                        <c:v>21.6</c:v>
                      </c:pt>
                      <c:pt idx="29">
                        <c:v>22.9</c:v>
                      </c:pt>
                      <c:pt idx="30">
                        <c:v>24</c:v>
                      </c:pt>
                      <c:pt idx="31">
                        <c:v>25.1</c:v>
                      </c:pt>
                      <c:pt idx="32">
                        <c:v>26</c:v>
                      </c:pt>
                      <c:pt idx="33">
                        <c:v>26.8</c:v>
                      </c:pt>
                      <c:pt idx="34">
                        <c:v>27.6</c:v>
                      </c:pt>
                      <c:pt idx="35">
                        <c:v>28.4</c:v>
                      </c:pt>
                      <c:pt idx="36">
                        <c:v>28.9</c:v>
                      </c:pt>
                      <c:pt idx="37">
                        <c:v>29.5</c:v>
                      </c:pt>
                      <c:pt idx="38">
                        <c:v>30.1</c:v>
                      </c:pt>
                      <c:pt idx="39">
                        <c:v>30.6</c:v>
                      </c:pt>
                      <c:pt idx="40">
                        <c:v>30.8</c:v>
                      </c:pt>
                      <c:pt idx="41">
                        <c:v>31.3</c:v>
                      </c:pt>
                      <c:pt idx="42">
                        <c:v>31.6</c:v>
                      </c:pt>
                      <c:pt idx="43">
                        <c:v>31.9</c:v>
                      </c:pt>
                      <c:pt idx="44">
                        <c:v>32</c:v>
                      </c:pt>
                      <c:pt idx="45">
                        <c:v>32.299999999999997</c:v>
                      </c:pt>
                      <c:pt idx="46">
                        <c:v>32.299999999999997</c:v>
                      </c:pt>
                      <c:pt idx="47">
                        <c:v>32.1</c:v>
                      </c:pt>
                      <c:pt idx="48">
                        <c:v>32</c:v>
                      </c:pt>
                      <c:pt idx="49">
                        <c:v>31.7</c:v>
                      </c:pt>
                      <c:pt idx="50">
                        <c:v>31.3</c:v>
                      </c:pt>
                      <c:pt idx="51">
                        <c:v>30.6</c:v>
                      </c:pt>
                      <c:pt idx="52">
                        <c:v>30.2</c:v>
                      </c:pt>
                      <c:pt idx="53">
                        <c:v>29.5</c:v>
                      </c:pt>
                      <c:pt idx="54">
                        <c:v>28.8</c:v>
                      </c:pt>
                      <c:pt idx="55">
                        <c:v>28</c:v>
                      </c:pt>
                      <c:pt idx="56">
                        <c:v>27.3</c:v>
                      </c:pt>
                      <c:pt idx="57">
                        <c:v>26.2</c:v>
                      </c:pt>
                      <c:pt idx="58">
                        <c:v>25</c:v>
                      </c:pt>
                      <c:pt idx="59">
                        <c:v>24</c:v>
                      </c:pt>
                      <c:pt idx="60">
                        <c:v>22.7</c:v>
                      </c:pt>
                      <c:pt idx="61">
                        <c:v>21.3</c:v>
                      </c:pt>
                      <c:pt idx="62">
                        <c:v>19.899999999999999</c:v>
                      </c:pt>
                      <c:pt idx="63">
                        <c:v>18.7</c:v>
                      </c:pt>
                      <c:pt idx="64">
                        <c:v>17.100000000000001</c:v>
                      </c:pt>
                      <c:pt idx="65">
                        <c:v>15.8</c:v>
                      </c:pt>
                      <c:pt idx="66">
                        <c:v>14.7</c:v>
                      </c:pt>
                      <c:pt idx="67">
                        <c:v>13.8</c:v>
                      </c:pt>
                      <c:pt idx="68">
                        <c:v>13</c:v>
                      </c:pt>
                      <c:pt idx="69">
                        <c:v>12.4</c:v>
                      </c:pt>
                      <c:pt idx="70">
                        <c:v>11.9</c:v>
                      </c:pt>
                      <c:pt idx="71">
                        <c:v>11.4</c:v>
                      </c:pt>
                      <c:pt idx="72">
                        <c:v>11</c:v>
                      </c:pt>
                      <c:pt idx="73">
                        <c:v>10.7</c:v>
                      </c:pt>
                      <c:pt idx="74">
                        <c:v>10.4</c:v>
                      </c:pt>
                      <c:pt idx="75">
                        <c:v>10.1</c:v>
                      </c:pt>
                      <c:pt idx="76">
                        <c:v>9.8000000000000007</c:v>
                      </c:pt>
                      <c:pt idx="77">
                        <c:v>9.5</c:v>
                      </c:pt>
                      <c:pt idx="78">
                        <c:v>9.1999999999999993</c:v>
                      </c:pt>
                      <c:pt idx="79">
                        <c:v>8.9</c:v>
                      </c:pt>
                      <c:pt idx="80">
                        <c:v>8.6</c:v>
                      </c:pt>
                      <c:pt idx="81">
                        <c:v>8.4</c:v>
                      </c:pt>
                      <c:pt idx="82">
                        <c:v>8.1</c:v>
                      </c:pt>
                      <c:pt idx="83">
                        <c:v>7.8</c:v>
                      </c:pt>
                      <c:pt idx="84">
                        <c:v>7.5</c:v>
                      </c:pt>
                      <c:pt idx="85">
                        <c:v>7.2</c:v>
                      </c:pt>
                      <c:pt idx="86">
                        <c:v>7</c:v>
                      </c:pt>
                      <c:pt idx="87">
                        <c:v>6.8</c:v>
                      </c:pt>
                      <c:pt idx="88">
                        <c:v>6.6</c:v>
                      </c:pt>
                      <c:pt idx="89">
                        <c:v>6.4</c:v>
                      </c:pt>
                      <c:pt idx="90">
                        <c:v>6.2</c:v>
                      </c:pt>
                      <c:pt idx="91">
                        <c:v>5.9</c:v>
                      </c:pt>
                      <c:pt idx="92">
                        <c:v>5.7</c:v>
                      </c:pt>
                      <c:pt idx="93">
                        <c:v>5.5</c:v>
                      </c:pt>
                      <c:pt idx="94">
                        <c:v>5.4</c:v>
                      </c:pt>
                      <c:pt idx="95">
                        <c:v>5.3</c:v>
                      </c:pt>
                      <c:pt idx="96">
                        <c:v>5.4</c:v>
                      </c:pt>
                      <c:pt idx="97">
                        <c:v>5.2</c:v>
                      </c:pt>
                      <c:pt idx="98">
                        <c:v>5.4</c:v>
                      </c:pt>
                      <c:pt idx="99">
                        <c:v>5.0999999999999996</c:v>
                      </c:pt>
                      <c:pt idx="100">
                        <c:v>4.8</c:v>
                      </c:pt>
                      <c:pt idx="101">
                        <c:v>4.0999999999999996</c:v>
                      </c:pt>
                    </c:numCache>
                  </c:numRef>
                </c:val>
                <c:smooth val="0"/>
                <c:extLst>
                  <c:ext xmlns:c16="http://schemas.microsoft.com/office/drawing/2014/chart" uri="{C3380CC4-5D6E-409C-BE32-E72D297353CC}">
                    <c16:uniqueId val="{00000004-AFF9-49DB-9295-248FBF7C6073}"/>
                  </c:ext>
                </c:extLst>
              </c15:ser>
            </c15:filteredLineSeries>
          </c:ext>
        </c:extLst>
      </c:lineChart>
      <c:catAx>
        <c:axId val="68908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crossAx val="689082792"/>
        <c:crosses val="autoZero"/>
        <c:auto val="1"/>
        <c:lblAlgn val="ctr"/>
        <c:lblOffset val="100"/>
        <c:noMultiLvlLbl val="0"/>
      </c:catAx>
      <c:valAx>
        <c:axId val="689082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r>
                  <a:rPr lang="en-GB"/>
                  <a:t>Spending in 2026-27</a:t>
                </a:r>
              </a:p>
              <a:p>
                <a:pPr>
                  <a:defRPr/>
                </a:pPr>
                <a:r>
                  <a:rPr lang="en-GB"/>
                  <a:t>(£ thousand)</a:t>
                </a:r>
              </a:p>
            </c:rich>
          </c:tx>
          <c:layout>
            <c:manualLayout>
              <c:xMode val="edge"/>
              <c:yMode val="edge"/>
              <c:x val="1.5054086051684642E-2"/>
              <c:y val="3.707440306876527E-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crossAx val="68908377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Helvetica" pitchFamily="2" charset="0"/>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_xlchart.v1.2</cx:f>
      </cx:numDim>
    </cx:data>
  </cx:chartData>
  <cx:chart>
    <cx:title pos="t" align="ctr" overlay="0">
      <cx:tx>
        <cx:rich>
          <a:bodyPr spcFirstLastPara="1" vertOverflow="ellipsis" wrap="square" lIns="0" tIns="0" rIns="0" bIns="0" anchor="ctr" anchorCtr="1"/>
          <a:lstStyle/>
          <a:p>
            <a:pPr algn="ctr">
              <a:defRPr>
                <a:solidFill>
                  <a:schemeClr val="tx1"/>
                </a:solidFill>
                <a:latin typeface="Helvetica" pitchFamily="2" charset="0"/>
                <a:ea typeface="Helvetica" pitchFamily="2" charset="0"/>
                <a:cs typeface="Helvetica" pitchFamily="2" charset="0"/>
              </a:defRPr>
            </a:pPr>
            <a:r>
              <a:rPr lang="en-US">
                <a:solidFill>
                  <a:schemeClr val="tx1"/>
                </a:solidFill>
                <a:latin typeface="Helvetica" pitchFamily="2" charset="0"/>
              </a:rPr>
              <a:t>Total: £7,412</a:t>
            </a:r>
          </a:p>
        </cx:rich>
      </cx:tx>
    </cx:title>
    <cx:plotArea>
      <cx:plotAreaRegion>
        <cx:series layoutId="treemap" uniqueId="{A4803381-BC64-48B4-A719-F8241400896C}">
          <cx:tx>
            <cx:txData>
              <cx:f>_xlchart.v1.1</cx:f>
              <cx:v>2019-20</cx:v>
            </cx:txData>
          </cx:tx>
          <cx:dataLabels>
            <cx:numFmt formatCode="£#,##0" sourceLinked="0"/>
            <cx:txPr>
              <a:bodyPr spcFirstLastPara="1" vertOverflow="ellipsis" wrap="square" lIns="0" tIns="0" rIns="0" bIns="0" anchor="ctr" anchorCtr="1">
                <a:spAutoFit/>
              </a:bodyPr>
              <a:lstStyle/>
              <a:p>
                <a:pPr>
                  <a:defRPr sz="800">
                    <a:latin typeface="Helvetica" pitchFamily="2" charset="0"/>
                    <a:ea typeface="Helvetica" pitchFamily="2" charset="0"/>
                    <a:cs typeface="Helvetica" pitchFamily="2" charset="0"/>
                  </a:defRPr>
                </a:pPr>
                <a:endParaRPr lang="en-US" sz="800">
                  <a:latin typeface="Helvetica" pitchFamily="2" charset="0"/>
                </a:endParaRPr>
              </a:p>
            </cx:txPr>
            <cx:visibility seriesName="0" categoryName="1" value="1"/>
            <cx:separator>, </cx:separator>
            <cx:dataLabel idx="2">
              <cx:txPr>
                <a:bodyPr spcFirstLastPara="1" vertOverflow="ellipsis" wrap="square" lIns="0" tIns="0" rIns="0" bIns="0" anchor="ctr" anchorCtr="1">
                  <a:spAutoFit/>
                </a:bodyPr>
                <a:lstStyle/>
                <a:p>
                  <a:pPr>
                    <a:defRPr>
                      <a:solidFill>
                        <a:sysClr val="windowText" lastClr="000000"/>
                      </a:solidFill>
                    </a:defRPr>
                  </a:pPr>
                  <a:r>
                    <a:rPr lang="en-US" sz="800">
                      <a:solidFill>
                        <a:sysClr val="windowText" lastClr="000000"/>
                      </a:solidFill>
                      <a:latin typeface="Helvetica" pitchFamily="2" charset="0"/>
                    </a:rPr>
                    <a:t>Social Protection, £1,020</a:t>
                  </a:r>
                </a:p>
              </cx:txPr>
            </cx:dataLabel>
          </cx:dataLabels>
          <cx:dataId val="0"/>
          <cx:layoutPr/>
        </cx:series>
      </cx:plotAreaRegion>
    </cx:plotArea>
  </cx:chart>
  <cx:spPr>
    <a:ln>
      <a:noFill/>
    </a:ln>
  </cx:spPr>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655E4EF-0C26-4D24-B536-664DE391AA9B}" type="doc">
      <dgm:prSet loTypeId="urn:microsoft.com/office/officeart/2005/8/layout/equation1" loCatId="relationship" qsTypeId="urn:microsoft.com/office/officeart/2005/8/quickstyle/simple1" qsCatId="simple" csTypeId="urn:microsoft.com/office/officeart/2005/8/colors/accent1_2" csCatId="accent1" phldr="1"/>
      <dgm:spPr/>
    </dgm:pt>
    <dgm:pt modelId="{1EBA51D3-1D3A-4A46-83DB-861ECAACC3FB}">
      <dgm:prSet phldrT="[Text]" custT="1">
        <dgm:style>
          <a:lnRef idx="2">
            <a:schemeClr val="accent4">
              <a:shade val="50000"/>
            </a:schemeClr>
          </a:lnRef>
          <a:fillRef idx="1">
            <a:schemeClr val="accent4"/>
          </a:fillRef>
          <a:effectRef idx="0">
            <a:schemeClr val="accent4"/>
          </a:effectRef>
          <a:fontRef idx="minor">
            <a:schemeClr val="lt1"/>
          </a:fontRef>
        </dgm:style>
      </dgm:prSet>
      <dgm:spPr>
        <a:xfrm>
          <a:off x="5963" y="1629191"/>
          <a:ext cx="805617" cy="805617"/>
        </a:xfrm>
        <a:prstGeom prst="roundRect">
          <a:avLst/>
        </a:prstGeom>
        <a:solidFill>
          <a:srgbClr val="533461"/>
        </a:solidFill>
        <a:ln w="25400" cap="flat" cmpd="sng" algn="ctr">
          <a:solidFill>
            <a:srgbClr val="533461">
              <a:shade val="50000"/>
            </a:srgbClr>
          </a:solidFill>
          <a:prstDash val="solid"/>
        </a:ln>
        <a:effectLst/>
      </dgm:spPr>
      <dgm:t>
        <a:bodyPr/>
        <a:lstStyle/>
        <a:p>
          <a:r>
            <a:rPr lang="en-US" sz="1100" dirty="0" smtClean="0">
              <a:solidFill>
                <a:srgbClr val="FFFFFF"/>
              </a:solidFill>
              <a:latin typeface="Helvetica" pitchFamily="2" charset="0"/>
              <a:ea typeface="+mn-ea"/>
              <a:cs typeface="+mn-cs"/>
            </a:rPr>
            <a:t>Change in UK Departmental spending</a:t>
          </a:r>
          <a:endParaRPr lang="en-US" sz="1100" dirty="0">
            <a:solidFill>
              <a:srgbClr val="FFFFFF"/>
            </a:solidFill>
            <a:latin typeface="Helvetica" pitchFamily="2" charset="0"/>
            <a:ea typeface="+mn-ea"/>
            <a:cs typeface="+mn-cs"/>
          </a:endParaRPr>
        </a:p>
      </dgm:t>
    </dgm:pt>
    <dgm:pt modelId="{45F837BB-43F3-439C-A820-29045D570E2C}" type="parTrans" cxnId="{6ADF5EEB-F8A1-45AD-9013-107974D656D4}">
      <dgm:prSet/>
      <dgm:spPr/>
      <dgm:t>
        <a:bodyPr/>
        <a:lstStyle/>
        <a:p>
          <a:endParaRPr lang="en-US" sz="1100">
            <a:latin typeface="Helvetica" pitchFamily="2" charset="0"/>
          </a:endParaRPr>
        </a:p>
      </dgm:t>
    </dgm:pt>
    <dgm:pt modelId="{9AF7EA06-6B18-4880-8E36-93C1ED60102F}" type="sibTrans" cxnId="{6ADF5EEB-F8A1-45AD-9013-107974D656D4}">
      <dgm:prSet custT="1"/>
      <dgm:spPr>
        <a:xfrm>
          <a:off x="876997" y="1798370"/>
          <a:ext cx="467258" cy="467258"/>
        </a:xfrm>
        <a:prstGeom prst="mathMultiply">
          <a:avLst/>
        </a:prstGeom>
        <a:solidFill>
          <a:srgbClr val="66CBC0"/>
        </a:solidFill>
        <a:ln>
          <a:noFill/>
        </a:ln>
        <a:effectLst/>
      </dgm:spPr>
      <dgm:t>
        <a:bodyPr/>
        <a:lstStyle/>
        <a:p>
          <a:endParaRPr lang="en-US" sz="1100">
            <a:solidFill>
              <a:srgbClr val="FFFFFF"/>
            </a:solidFill>
            <a:latin typeface="Helvetica" pitchFamily="2" charset="0"/>
            <a:ea typeface="+mn-ea"/>
            <a:cs typeface="+mn-cs"/>
          </a:endParaRPr>
        </a:p>
      </dgm:t>
    </dgm:pt>
    <dgm:pt modelId="{3614F9F8-0B46-44CF-B63E-945675C9B5ED}">
      <dgm:prSet phldrT="[Text]" custT="1">
        <dgm:style>
          <a:lnRef idx="2">
            <a:schemeClr val="accent2">
              <a:shade val="50000"/>
            </a:schemeClr>
          </a:lnRef>
          <a:fillRef idx="1">
            <a:schemeClr val="accent2"/>
          </a:fillRef>
          <a:effectRef idx="0">
            <a:schemeClr val="accent2"/>
          </a:effectRef>
          <a:fontRef idx="minor">
            <a:schemeClr val="lt1"/>
          </a:fontRef>
        </dgm:style>
      </dgm:prSet>
      <dgm:spPr>
        <a:xfrm>
          <a:off x="1409671" y="1629191"/>
          <a:ext cx="805617" cy="805617"/>
        </a:xfrm>
        <a:prstGeom prst="roundRect">
          <a:avLst/>
        </a:prstGeom>
        <a:solidFill>
          <a:srgbClr val="225B81"/>
        </a:solidFill>
        <a:ln w="25400" cap="flat" cmpd="sng" algn="ctr">
          <a:solidFill>
            <a:srgbClr val="225B81">
              <a:shade val="50000"/>
            </a:srgbClr>
          </a:solidFill>
          <a:prstDash val="solid"/>
        </a:ln>
        <a:effectLst/>
      </dgm:spPr>
      <dgm:t>
        <a:bodyPr/>
        <a:lstStyle/>
        <a:p>
          <a:r>
            <a:rPr lang="en-US" sz="1100" dirty="0" smtClean="0">
              <a:solidFill>
                <a:srgbClr val="FFFFFF"/>
              </a:solidFill>
              <a:latin typeface="Helvetica" pitchFamily="2" charset="0"/>
              <a:ea typeface="+mn-ea"/>
              <a:cs typeface="+mn-cs"/>
            </a:rPr>
            <a:t>Comparability Factor</a:t>
          </a:r>
          <a:endParaRPr lang="en-US" sz="1100" dirty="0">
            <a:solidFill>
              <a:srgbClr val="FFFFFF"/>
            </a:solidFill>
            <a:latin typeface="Helvetica" pitchFamily="2" charset="0"/>
            <a:ea typeface="+mn-ea"/>
            <a:cs typeface="+mn-cs"/>
          </a:endParaRPr>
        </a:p>
      </dgm:t>
    </dgm:pt>
    <dgm:pt modelId="{03CA4DFA-9E29-4EFD-92D9-81DFA0936258}" type="parTrans" cxnId="{97362BDE-10F3-4406-8867-62F23F216F42}">
      <dgm:prSet/>
      <dgm:spPr/>
      <dgm:t>
        <a:bodyPr/>
        <a:lstStyle/>
        <a:p>
          <a:endParaRPr lang="en-US" sz="1100">
            <a:latin typeface="Helvetica" pitchFamily="2" charset="0"/>
          </a:endParaRPr>
        </a:p>
      </dgm:t>
    </dgm:pt>
    <dgm:pt modelId="{6D6E3728-BC8B-4630-A4C0-F5011975C3F2}" type="sibTrans" cxnId="{97362BDE-10F3-4406-8867-62F23F216F42}">
      <dgm:prSet custT="1"/>
      <dgm:spPr>
        <a:xfrm>
          <a:off x="2280705" y="1798370"/>
          <a:ext cx="467258" cy="467258"/>
        </a:xfrm>
        <a:prstGeom prst="mathMultiply">
          <a:avLst/>
        </a:prstGeom>
        <a:solidFill>
          <a:srgbClr val="66CBC0"/>
        </a:solidFill>
        <a:ln>
          <a:noFill/>
        </a:ln>
        <a:effectLst/>
      </dgm:spPr>
      <dgm:t>
        <a:bodyPr/>
        <a:lstStyle/>
        <a:p>
          <a:endParaRPr lang="en-US" sz="1100">
            <a:solidFill>
              <a:srgbClr val="FFFFFF"/>
            </a:solidFill>
            <a:latin typeface="Helvetica" pitchFamily="2" charset="0"/>
            <a:ea typeface="+mn-ea"/>
            <a:cs typeface="+mn-cs"/>
          </a:endParaRPr>
        </a:p>
      </dgm:t>
    </dgm:pt>
    <dgm:pt modelId="{AA81481C-7861-4F7C-8AD3-C0A104362916}">
      <dgm:prSet phldrT="[Text]" custT="1"/>
      <dgm:spPr>
        <a:xfrm>
          <a:off x="2813379" y="1629191"/>
          <a:ext cx="805617" cy="805617"/>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sz="1100" dirty="0" smtClean="0">
              <a:solidFill>
                <a:srgbClr val="FFFFFF"/>
              </a:solidFill>
              <a:latin typeface="Helvetica" pitchFamily="2" charset="0"/>
              <a:ea typeface="+mn-ea"/>
              <a:cs typeface="+mn-cs"/>
            </a:rPr>
            <a:t>Scottish Population</a:t>
          </a:r>
          <a:endParaRPr lang="en-US" sz="1100" dirty="0">
            <a:solidFill>
              <a:srgbClr val="FFFFFF"/>
            </a:solidFill>
            <a:latin typeface="Helvetica" pitchFamily="2" charset="0"/>
            <a:ea typeface="+mn-ea"/>
            <a:cs typeface="+mn-cs"/>
          </a:endParaRPr>
        </a:p>
      </dgm:t>
    </dgm:pt>
    <dgm:pt modelId="{9A1E7E89-B484-466F-B8DE-9B2977A4184A}" type="parTrans" cxnId="{068FF248-BA10-42E3-B437-46D951308FCF}">
      <dgm:prSet/>
      <dgm:spPr/>
      <dgm:t>
        <a:bodyPr/>
        <a:lstStyle/>
        <a:p>
          <a:endParaRPr lang="en-US" sz="1100">
            <a:latin typeface="Helvetica" pitchFamily="2" charset="0"/>
          </a:endParaRPr>
        </a:p>
      </dgm:t>
    </dgm:pt>
    <dgm:pt modelId="{753F5DB4-D671-44FB-9893-46DF5AC93E09}" type="sibTrans" cxnId="{068FF248-BA10-42E3-B437-46D951308FCF}">
      <dgm:prSet custT="1"/>
      <dgm:spPr>
        <a:xfrm>
          <a:off x="3684412" y="1798370"/>
          <a:ext cx="467258" cy="467258"/>
        </a:xfrm>
        <a:prstGeom prst="mathDivide">
          <a:avLst/>
        </a:prstGeom>
        <a:solidFill>
          <a:srgbClr val="66CBC0"/>
        </a:solidFill>
        <a:ln>
          <a:noFill/>
        </a:ln>
        <a:effectLst/>
      </dgm:spPr>
      <dgm:t>
        <a:bodyPr/>
        <a:lstStyle/>
        <a:p>
          <a:endParaRPr lang="en-US" sz="1100">
            <a:solidFill>
              <a:srgbClr val="FFFFFF"/>
            </a:solidFill>
            <a:latin typeface="Helvetica" pitchFamily="2" charset="0"/>
            <a:ea typeface="+mn-ea"/>
            <a:cs typeface="+mn-cs"/>
          </a:endParaRPr>
        </a:p>
      </dgm:t>
    </dgm:pt>
    <dgm:pt modelId="{53132113-C42F-4926-A796-F9CC5045AB67}">
      <dgm:prSet phldrT="[Text]" custT="1">
        <dgm:style>
          <a:lnRef idx="2">
            <a:schemeClr val="accent5">
              <a:shade val="50000"/>
            </a:schemeClr>
          </a:lnRef>
          <a:fillRef idx="1">
            <a:schemeClr val="accent5"/>
          </a:fillRef>
          <a:effectRef idx="0">
            <a:schemeClr val="accent5"/>
          </a:effectRef>
          <a:fontRef idx="minor">
            <a:schemeClr val="lt1"/>
          </a:fontRef>
        </dgm:style>
      </dgm:prSet>
      <dgm:spPr>
        <a:xfrm>
          <a:off x="5620794" y="1629191"/>
          <a:ext cx="805617" cy="805617"/>
        </a:xfrm>
        <a:prstGeom prst="roundRect">
          <a:avLst/>
        </a:prstGeom>
        <a:solidFill>
          <a:srgbClr val="66CBC0"/>
        </a:solidFill>
        <a:ln w="25400" cap="flat" cmpd="sng" algn="ctr">
          <a:solidFill>
            <a:srgbClr val="66CBC0">
              <a:shade val="50000"/>
            </a:srgbClr>
          </a:solidFill>
          <a:prstDash val="solid"/>
        </a:ln>
        <a:effectLst/>
      </dgm:spPr>
      <dgm:t>
        <a:bodyPr/>
        <a:lstStyle/>
        <a:p>
          <a:r>
            <a:rPr lang="en-US" sz="1100" dirty="0" smtClean="0">
              <a:solidFill>
                <a:srgbClr val="FFFFFF"/>
              </a:solidFill>
              <a:latin typeface="Helvetica" pitchFamily="2" charset="0"/>
              <a:ea typeface="+mn-ea"/>
              <a:cs typeface="+mn-cs"/>
            </a:rPr>
            <a:t>Barnett consequential</a:t>
          </a:r>
          <a:endParaRPr lang="en-US" sz="1100" dirty="0">
            <a:solidFill>
              <a:srgbClr val="FFFFFF"/>
            </a:solidFill>
            <a:latin typeface="Helvetica" pitchFamily="2" charset="0"/>
            <a:ea typeface="+mn-ea"/>
            <a:cs typeface="+mn-cs"/>
          </a:endParaRPr>
        </a:p>
      </dgm:t>
    </dgm:pt>
    <dgm:pt modelId="{6563A151-5318-476A-BAEE-8BA7696096EB}" type="parTrans" cxnId="{B2EADE00-B19E-43C2-83FE-8829A9B2D632}">
      <dgm:prSet/>
      <dgm:spPr/>
      <dgm:t>
        <a:bodyPr/>
        <a:lstStyle/>
        <a:p>
          <a:endParaRPr lang="en-US" sz="1100">
            <a:latin typeface="Helvetica" pitchFamily="2" charset="0"/>
          </a:endParaRPr>
        </a:p>
      </dgm:t>
    </dgm:pt>
    <dgm:pt modelId="{8355313F-43DE-44C4-BDC3-7551D30604B3}" type="sibTrans" cxnId="{B2EADE00-B19E-43C2-83FE-8829A9B2D632}">
      <dgm:prSet/>
      <dgm:spPr/>
      <dgm:t>
        <a:bodyPr/>
        <a:lstStyle/>
        <a:p>
          <a:endParaRPr lang="en-US" sz="1100">
            <a:latin typeface="Helvetica" pitchFamily="2" charset="0"/>
          </a:endParaRPr>
        </a:p>
      </dgm:t>
    </dgm:pt>
    <dgm:pt modelId="{A860E4FE-EC0F-4213-9EB6-11F7F44A2B1A}">
      <dgm:prSet phldrT="[Text]" custT="1"/>
      <dgm:spPr>
        <a:xfrm>
          <a:off x="4217087" y="1629191"/>
          <a:ext cx="805617" cy="805617"/>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sz="1100" dirty="0" smtClean="0">
              <a:solidFill>
                <a:srgbClr val="FFFFFF"/>
              </a:solidFill>
              <a:latin typeface="Helvetica" pitchFamily="2" charset="0"/>
              <a:ea typeface="+mn-ea"/>
              <a:cs typeface="+mn-cs"/>
            </a:rPr>
            <a:t>Relevant rUK Population [1]</a:t>
          </a:r>
          <a:endParaRPr lang="en-US" sz="1100" dirty="0">
            <a:solidFill>
              <a:srgbClr val="FFFFFF"/>
            </a:solidFill>
            <a:latin typeface="Helvetica" pitchFamily="2" charset="0"/>
            <a:ea typeface="+mn-ea"/>
            <a:cs typeface="+mn-cs"/>
          </a:endParaRPr>
        </a:p>
      </dgm:t>
    </dgm:pt>
    <dgm:pt modelId="{EF9DB953-9312-438E-AF3D-60B267738162}" type="parTrans" cxnId="{F3598561-7A41-4CC1-A3AC-C8432BD938DD}">
      <dgm:prSet/>
      <dgm:spPr/>
      <dgm:t>
        <a:bodyPr/>
        <a:lstStyle/>
        <a:p>
          <a:endParaRPr lang="en-US" sz="1100">
            <a:latin typeface="Helvetica" pitchFamily="2" charset="0"/>
          </a:endParaRPr>
        </a:p>
      </dgm:t>
    </dgm:pt>
    <dgm:pt modelId="{F6278721-928D-416F-A20C-24D32F6C12D0}" type="sibTrans" cxnId="{F3598561-7A41-4CC1-A3AC-C8432BD938DD}">
      <dgm:prSet custT="1"/>
      <dgm:spPr>
        <a:xfrm>
          <a:off x="5088120" y="1798370"/>
          <a:ext cx="467258" cy="467258"/>
        </a:xfrm>
        <a:prstGeom prst="mathEqual">
          <a:avLst/>
        </a:prstGeom>
        <a:solidFill>
          <a:srgbClr val="66CBC0"/>
        </a:solidFill>
        <a:ln>
          <a:noFill/>
        </a:ln>
        <a:effectLst/>
      </dgm:spPr>
      <dgm:t>
        <a:bodyPr/>
        <a:lstStyle/>
        <a:p>
          <a:endParaRPr lang="en-US" sz="1100">
            <a:solidFill>
              <a:srgbClr val="FFFFFF"/>
            </a:solidFill>
            <a:latin typeface="Helvetica" pitchFamily="2" charset="0"/>
            <a:ea typeface="+mn-ea"/>
            <a:cs typeface="+mn-cs"/>
          </a:endParaRPr>
        </a:p>
      </dgm:t>
    </dgm:pt>
    <dgm:pt modelId="{A3AAD43F-8166-4F0A-A3CE-B48006A6F781}" type="pres">
      <dgm:prSet presAssocID="{6655E4EF-0C26-4D24-B536-664DE391AA9B}" presName="linearFlow" presStyleCnt="0">
        <dgm:presLayoutVars>
          <dgm:dir/>
          <dgm:resizeHandles val="exact"/>
        </dgm:presLayoutVars>
      </dgm:prSet>
      <dgm:spPr/>
    </dgm:pt>
    <dgm:pt modelId="{D856F8FD-69A3-4CB1-A16E-2073C0E51408}" type="pres">
      <dgm:prSet presAssocID="{1EBA51D3-1D3A-4A46-83DB-861ECAACC3FB}" presName="node" presStyleLbl="node1" presStyleIdx="0" presStyleCnt="5" custScaleX="132891">
        <dgm:presLayoutVars>
          <dgm:bulletEnabled val="1"/>
        </dgm:presLayoutVars>
      </dgm:prSet>
      <dgm:spPr>
        <a:prstGeom prst="roundRect">
          <a:avLst/>
        </a:prstGeom>
      </dgm:spPr>
      <dgm:t>
        <a:bodyPr/>
        <a:lstStyle/>
        <a:p>
          <a:endParaRPr lang="en-US"/>
        </a:p>
      </dgm:t>
    </dgm:pt>
    <dgm:pt modelId="{94D7281E-C171-4318-8FBE-A7D7A9C8926B}" type="pres">
      <dgm:prSet presAssocID="{9AF7EA06-6B18-4880-8E36-93C1ED60102F}" presName="spacerL" presStyleCnt="0"/>
      <dgm:spPr/>
    </dgm:pt>
    <dgm:pt modelId="{37207150-4125-432A-97C0-82A1C0B75145}" type="pres">
      <dgm:prSet presAssocID="{9AF7EA06-6B18-4880-8E36-93C1ED60102F}" presName="sibTrans" presStyleLbl="sibTrans2D1" presStyleIdx="0" presStyleCnt="4"/>
      <dgm:spPr>
        <a:prstGeom prst="mathMultiply">
          <a:avLst/>
        </a:prstGeom>
      </dgm:spPr>
      <dgm:t>
        <a:bodyPr/>
        <a:lstStyle/>
        <a:p>
          <a:endParaRPr lang="en-US"/>
        </a:p>
      </dgm:t>
    </dgm:pt>
    <dgm:pt modelId="{404D84DB-31A6-4406-A6A7-199523B371EA}" type="pres">
      <dgm:prSet presAssocID="{9AF7EA06-6B18-4880-8E36-93C1ED60102F}" presName="spacerR" presStyleCnt="0"/>
      <dgm:spPr/>
    </dgm:pt>
    <dgm:pt modelId="{C3098227-7929-422E-A583-76B17987E5F6}" type="pres">
      <dgm:prSet presAssocID="{3614F9F8-0B46-44CF-B63E-945675C9B5ED}" presName="node" presStyleLbl="node1" presStyleIdx="1" presStyleCnt="5" custScaleX="124493">
        <dgm:presLayoutVars>
          <dgm:bulletEnabled val="1"/>
        </dgm:presLayoutVars>
      </dgm:prSet>
      <dgm:spPr>
        <a:prstGeom prst="roundRect">
          <a:avLst/>
        </a:prstGeom>
      </dgm:spPr>
      <dgm:t>
        <a:bodyPr/>
        <a:lstStyle/>
        <a:p>
          <a:endParaRPr lang="en-US"/>
        </a:p>
      </dgm:t>
    </dgm:pt>
    <dgm:pt modelId="{B2BCB77C-B6EB-426E-A9EF-A6835FE60B4B}" type="pres">
      <dgm:prSet presAssocID="{6D6E3728-BC8B-4630-A4C0-F5011975C3F2}" presName="spacerL" presStyleCnt="0"/>
      <dgm:spPr/>
    </dgm:pt>
    <dgm:pt modelId="{16818C24-FA87-4A44-B414-E77E634AA0DA}" type="pres">
      <dgm:prSet presAssocID="{6D6E3728-BC8B-4630-A4C0-F5011975C3F2}" presName="sibTrans" presStyleLbl="sibTrans2D1" presStyleIdx="1" presStyleCnt="4"/>
      <dgm:spPr>
        <a:prstGeom prst="mathMultiply">
          <a:avLst/>
        </a:prstGeom>
      </dgm:spPr>
      <dgm:t>
        <a:bodyPr/>
        <a:lstStyle/>
        <a:p>
          <a:endParaRPr lang="en-US"/>
        </a:p>
      </dgm:t>
    </dgm:pt>
    <dgm:pt modelId="{BD475419-9493-4F41-854D-CA37339472E7}" type="pres">
      <dgm:prSet presAssocID="{6D6E3728-BC8B-4630-A4C0-F5011975C3F2}" presName="spacerR" presStyleCnt="0"/>
      <dgm:spPr/>
    </dgm:pt>
    <dgm:pt modelId="{6F960C5A-B58E-4A70-BAB3-0B0F960B3D20}" type="pres">
      <dgm:prSet presAssocID="{AA81481C-7861-4F7C-8AD3-C0A104362916}" presName="node" presStyleLbl="node1" presStyleIdx="2" presStyleCnt="5">
        <dgm:presLayoutVars>
          <dgm:bulletEnabled val="1"/>
        </dgm:presLayoutVars>
      </dgm:prSet>
      <dgm:spPr>
        <a:prstGeom prst="roundRect">
          <a:avLst/>
        </a:prstGeom>
      </dgm:spPr>
      <dgm:t>
        <a:bodyPr/>
        <a:lstStyle/>
        <a:p>
          <a:endParaRPr lang="en-US"/>
        </a:p>
      </dgm:t>
    </dgm:pt>
    <dgm:pt modelId="{10A74630-4C54-4575-8DB4-85996F4A190C}" type="pres">
      <dgm:prSet presAssocID="{753F5DB4-D671-44FB-9893-46DF5AC93E09}" presName="spacerL" presStyleCnt="0"/>
      <dgm:spPr/>
    </dgm:pt>
    <dgm:pt modelId="{31BE655F-0F55-43B6-AF0B-AA25065791B0}" type="pres">
      <dgm:prSet presAssocID="{753F5DB4-D671-44FB-9893-46DF5AC93E09}" presName="sibTrans" presStyleLbl="sibTrans2D1" presStyleIdx="2" presStyleCnt="4"/>
      <dgm:spPr>
        <a:prstGeom prst="mathDivide">
          <a:avLst/>
        </a:prstGeom>
      </dgm:spPr>
      <dgm:t>
        <a:bodyPr/>
        <a:lstStyle/>
        <a:p>
          <a:endParaRPr lang="en-US"/>
        </a:p>
      </dgm:t>
    </dgm:pt>
    <dgm:pt modelId="{063A94BC-E757-4CA4-A1F4-F148649769AF}" type="pres">
      <dgm:prSet presAssocID="{753F5DB4-D671-44FB-9893-46DF5AC93E09}" presName="spacerR" presStyleCnt="0"/>
      <dgm:spPr/>
    </dgm:pt>
    <dgm:pt modelId="{B7F14B9E-E8B7-4B73-8CAA-944223A14713}" type="pres">
      <dgm:prSet presAssocID="{A860E4FE-EC0F-4213-9EB6-11F7F44A2B1A}" presName="node" presStyleLbl="node1" presStyleIdx="3" presStyleCnt="5">
        <dgm:presLayoutVars>
          <dgm:bulletEnabled val="1"/>
        </dgm:presLayoutVars>
      </dgm:prSet>
      <dgm:spPr>
        <a:prstGeom prst="roundRect">
          <a:avLst/>
        </a:prstGeom>
      </dgm:spPr>
      <dgm:t>
        <a:bodyPr/>
        <a:lstStyle/>
        <a:p>
          <a:endParaRPr lang="en-US"/>
        </a:p>
      </dgm:t>
    </dgm:pt>
    <dgm:pt modelId="{D301183C-B7E6-4BF8-A343-EB0999A83676}" type="pres">
      <dgm:prSet presAssocID="{F6278721-928D-416F-A20C-24D32F6C12D0}" presName="spacerL" presStyleCnt="0"/>
      <dgm:spPr/>
    </dgm:pt>
    <dgm:pt modelId="{1B24A8C9-E356-47C3-B736-8D8D7F29A18C}" type="pres">
      <dgm:prSet presAssocID="{F6278721-928D-416F-A20C-24D32F6C12D0}" presName="sibTrans" presStyleLbl="sibTrans2D1" presStyleIdx="3" presStyleCnt="4"/>
      <dgm:spPr/>
      <dgm:t>
        <a:bodyPr/>
        <a:lstStyle/>
        <a:p>
          <a:endParaRPr lang="en-US"/>
        </a:p>
      </dgm:t>
    </dgm:pt>
    <dgm:pt modelId="{FAC72831-674C-419A-B6FC-4FAC3E93C8D3}" type="pres">
      <dgm:prSet presAssocID="{F6278721-928D-416F-A20C-24D32F6C12D0}" presName="spacerR" presStyleCnt="0"/>
      <dgm:spPr/>
    </dgm:pt>
    <dgm:pt modelId="{93743006-9699-470D-9F77-FF8EFD60EF5D}" type="pres">
      <dgm:prSet presAssocID="{53132113-C42F-4926-A796-F9CC5045AB67}" presName="node" presStyleLbl="node1" presStyleIdx="4" presStyleCnt="5" custScaleX="121590">
        <dgm:presLayoutVars>
          <dgm:bulletEnabled val="1"/>
        </dgm:presLayoutVars>
      </dgm:prSet>
      <dgm:spPr>
        <a:prstGeom prst="roundRect">
          <a:avLst/>
        </a:prstGeom>
      </dgm:spPr>
      <dgm:t>
        <a:bodyPr/>
        <a:lstStyle/>
        <a:p>
          <a:endParaRPr lang="en-US"/>
        </a:p>
      </dgm:t>
    </dgm:pt>
  </dgm:ptLst>
  <dgm:cxnLst>
    <dgm:cxn modelId="{DEE0BF0F-F106-4FA6-9D73-3630C67F6896}" type="presOf" srcId="{6D6E3728-BC8B-4630-A4C0-F5011975C3F2}" destId="{16818C24-FA87-4A44-B414-E77E634AA0DA}" srcOrd="0" destOrd="0" presId="urn:microsoft.com/office/officeart/2005/8/layout/equation1"/>
    <dgm:cxn modelId="{9480BB3B-6965-40EB-A093-409E7D496C1A}" type="presOf" srcId="{753F5DB4-D671-44FB-9893-46DF5AC93E09}" destId="{31BE655F-0F55-43B6-AF0B-AA25065791B0}" srcOrd="0" destOrd="0" presId="urn:microsoft.com/office/officeart/2005/8/layout/equation1"/>
    <dgm:cxn modelId="{15B68EF2-3EAD-46DA-988C-EBA190CF63D4}" type="presOf" srcId="{53132113-C42F-4926-A796-F9CC5045AB67}" destId="{93743006-9699-470D-9F77-FF8EFD60EF5D}" srcOrd="0" destOrd="0" presId="urn:microsoft.com/office/officeart/2005/8/layout/equation1"/>
    <dgm:cxn modelId="{97362BDE-10F3-4406-8867-62F23F216F42}" srcId="{6655E4EF-0C26-4D24-B536-664DE391AA9B}" destId="{3614F9F8-0B46-44CF-B63E-945675C9B5ED}" srcOrd="1" destOrd="0" parTransId="{03CA4DFA-9E29-4EFD-92D9-81DFA0936258}" sibTransId="{6D6E3728-BC8B-4630-A4C0-F5011975C3F2}"/>
    <dgm:cxn modelId="{6667D568-9FF8-4672-8366-ACEC28B0C054}" type="presOf" srcId="{3614F9F8-0B46-44CF-B63E-945675C9B5ED}" destId="{C3098227-7929-422E-A583-76B17987E5F6}" srcOrd="0" destOrd="0" presId="urn:microsoft.com/office/officeart/2005/8/layout/equation1"/>
    <dgm:cxn modelId="{6ADF5EEB-F8A1-45AD-9013-107974D656D4}" srcId="{6655E4EF-0C26-4D24-B536-664DE391AA9B}" destId="{1EBA51D3-1D3A-4A46-83DB-861ECAACC3FB}" srcOrd="0" destOrd="0" parTransId="{45F837BB-43F3-439C-A820-29045D570E2C}" sibTransId="{9AF7EA06-6B18-4880-8E36-93C1ED60102F}"/>
    <dgm:cxn modelId="{3E1D95D3-BA72-4E15-8AA1-D632BFA3D478}" type="presOf" srcId="{AA81481C-7861-4F7C-8AD3-C0A104362916}" destId="{6F960C5A-B58E-4A70-BAB3-0B0F960B3D20}" srcOrd="0" destOrd="0" presId="urn:microsoft.com/office/officeart/2005/8/layout/equation1"/>
    <dgm:cxn modelId="{F3598561-7A41-4CC1-A3AC-C8432BD938DD}" srcId="{6655E4EF-0C26-4D24-B536-664DE391AA9B}" destId="{A860E4FE-EC0F-4213-9EB6-11F7F44A2B1A}" srcOrd="3" destOrd="0" parTransId="{EF9DB953-9312-438E-AF3D-60B267738162}" sibTransId="{F6278721-928D-416F-A20C-24D32F6C12D0}"/>
    <dgm:cxn modelId="{EFE51F22-F804-40C5-874C-58EB0E62FEAD}" type="presOf" srcId="{1EBA51D3-1D3A-4A46-83DB-861ECAACC3FB}" destId="{D856F8FD-69A3-4CB1-A16E-2073C0E51408}" srcOrd="0" destOrd="0" presId="urn:microsoft.com/office/officeart/2005/8/layout/equation1"/>
    <dgm:cxn modelId="{1EA33EF1-6E28-4562-AF22-AFD695B9F9A4}" type="presOf" srcId="{9AF7EA06-6B18-4880-8E36-93C1ED60102F}" destId="{37207150-4125-432A-97C0-82A1C0B75145}" srcOrd="0" destOrd="0" presId="urn:microsoft.com/office/officeart/2005/8/layout/equation1"/>
    <dgm:cxn modelId="{B2EADE00-B19E-43C2-83FE-8829A9B2D632}" srcId="{6655E4EF-0C26-4D24-B536-664DE391AA9B}" destId="{53132113-C42F-4926-A796-F9CC5045AB67}" srcOrd="4" destOrd="0" parTransId="{6563A151-5318-476A-BAEE-8BA7696096EB}" sibTransId="{8355313F-43DE-44C4-BDC3-7551D30604B3}"/>
    <dgm:cxn modelId="{068FF248-BA10-42E3-B437-46D951308FCF}" srcId="{6655E4EF-0C26-4D24-B536-664DE391AA9B}" destId="{AA81481C-7861-4F7C-8AD3-C0A104362916}" srcOrd="2" destOrd="0" parTransId="{9A1E7E89-B484-466F-B8DE-9B2977A4184A}" sibTransId="{753F5DB4-D671-44FB-9893-46DF5AC93E09}"/>
    <dgm:cxn modelId="{26574A0A-153F-4BFC-BC46-6038E59A1738}" type="presOf" srcId="{F6278721-928D-416F-A20C-24D32F6C12D0}" destId="{1B24A8C9-E356-47C3-B736-8D8D7F29A18C}" srcOrd="0" destOrd="0" presId="urn:microsoft.com/office/officeart/2005/8/layout/equation1"/>
    <dgm:cxn modelId="{5670A357-35E2-4E28-9AE3-54FFAF2A792A}" type="presOf" srcId="{A860E4FE-EC0F-4213-9EB6-11F7F44A2B1A}" destId="{B7F14B9E-E8B7-4B73-8CAA-944223A14713}" srcOrd="0" destOrd="0" presId="urn:microsoft.com/office/officeart/2005/8/layout/equation1"/>
    <dgm:cxn modelId="{550A07DB-DDAA-4277-9AE6-8E94D8214EEC}" type="presOf" srcId="{6655E4EF-0C26-4D24-B536-664DE391AA9B}" destId="{A3AAD43F-8166-4F0A-A3CE-B48006A6F781}" srcOrd="0" destOrd="0" presId="urn:microsoft.com/office/officeart/2005/8/layout/equation1"/>
    <dgm:cxn modelId="{E17D8706-F4C5-4F56-BC7E-ED7B24D06371}" type="presParOf" srcId="{A3AAD43F-8166-4F0A-A3CE-B48006A6F781}" destId="{D856F8FD-69A3-4CB1-A16E-2073C0E51408}" srcOrd="0" destOrd="0" presId="urn:microsoft.com/office/officeart/2005/8/layout/equation1"/>
    <dgm:cxn modelId="{6241A800-CBCE-48B3-8943-D164F671AB23}" type="presParOf" srcId="{A3AAD43F-8166-4F0A-A3CE-B48006A6F781}" destId="{94D7281E-C171-4318-8FBE-A7D7A9C8926B}" srcOrd="1" destOrd="0" presId="urn:microsoft.com/office/officeart/2005/8/layout/equation1"/>
    <dgm:cxn modelId="{EAA144FF-910E-4318-98B2-142FA03CA514}" type="presParOf" srcId="{A3AAD43F-8166-4F0A-A3CE-B48006A6F781}" destId="{37207150-4125-432A-97C0-82A1C0B75145}" srcOrd="2" destOrd="0" presId="urn:microsoft.com/office/officeart/2005/8/layout/equation1"/>
    <dgm:cxn modelId="{FD29D22D-BEBC-451C-8D6A-A605F5E93988}" type="presParOf" srcId="{A3AAD43F-8166-4F0A-A3CE-B48006A6F781}" destId="{404D84DB-31A6-4406-A6A7-199523B371EA}" srcOrd="3" destOrd="0" presId="urn:microsoft.com/office/officeart/2005/8/layout/equation1"/>
    <dgm:cxn modelId="{F7D47CC3-CEC4-4BCB-8561-7AAF7538B496}" type="presParOf" srcId="{A3AAD43F-8166-4F0A-A3CE-B48006A6F781}" destId="{C3098227-7929-422E-A583-76B17987E5F6}" srcOrd="4" destOrd="0" presId="urn:microsoft.com/office/officeart/2005/8/layout/equation1"/>
    <dgm:cxn modelId="{3811BBC2-33F7-436F-883D-74C664E81006}" type="presParOf" srcId="{A3AAD43F-8166-4F0A-A3CE-B48006A6F781}" destId="{B2BCB77C-B6EB-426E-A9EF-A6835FE60B4B}" srcOrd="5" destOrd="0" presId="urn:microsoft.com/office/officeart/2005/8/layout/equation1"/>
    <dgm:cxn modelId="{109BEF59-4D58-4ED3-8D08-BB4BCA2A6B74}" type="presParOf" srcId="{A3AAD43F-8166-4F0A-A3CE-B48006A6F781}" destId="{16818C24-FA87-4A44-B414-E77E634AA0DA}" srcOrd="6" destOrd="0" presId="urn:microsoft.com/office/officeart/2005/8/layout/equation1"/>
    <dgm:cxn modelId="{93898F25-8FEF-455B-9261-ADA55735A951}" type="presParOf" srcId="{A3AAD43F-8166-4F0A-A3CE-B48006A6F781}" destId="{BD475419-9493-4F41-854D-CA37339472E7}" srcOrd="7" destOrd="0" presId="urn:microsoft.com/office/officeart/2005/8/layout/equation1"/>
    <dgm:cxn modelId="{B62F13FA-B781-4ADD-BBED-092156C073F1}" type="presParOf" srcId="{A3AAD43F-8166-4F0A-A3CE-B48006A6F781}" destId="{6F960C5A-B58E-4A70-BAB3-0B0F960B3D20}" srcOrd="8" destOrd="0" presId="urn:microsoft.com/office/officeart/2005/8/layout/equation1"/>
    <dgm:cxn modelId="{D4B337C3-DF4D-4ADD-A5D6-5BF8788CD8E7}" type="presParOf" srcId="{A3AAD43F-8166-4F0A-A3CE-B48006A6F781}" destId="{10A74630-4C54-4575-8DB4-85996F4A190C}" srcOrd="9" destOrd="0" presId="urn:microsoft.com/office/officeart/2005/8/layout/equation1"/>
    <dgm:cxn modelId="{A96ED3A5-B25A-4AD4-B776-6A8FDC1B1265}" type="presParOf" srcId="{A3AAD43F-8166-4F0A-A3CE-B48006A6F781}" destId="{31BE655F-0F55-43B6-AF0B-AA25065791B0}" srcOrd="10" destOrd="0" presId="urn:microsoft.com/office/officeart/2005/8/layout/equation1"/>
    <dgm:cxn modelId="{0376E741-6AA3-43E9-B42C-F56A8E637DA6}" type="presParOf" srcId="{A3AAD43F-8166-4F0A-A3CE-B48006A6F781}" destId="{063A94BC-E757-4CA4-A1F4-F148649769AF}" srcOrd="11" destOrd="0" presId="urn:microsoft.com/office/officeart/2005/8/layout/equation1"/>
    <dgm:cxn modelId="{1BB5EDD0-753A-4F96-9805-19723F7196A7}" type="presParOf" srcId="{A3AAD43F-8166-4F0A-A3CE-B48006A6F781}" destId="{B7F14B9E-E8B7-4B73-8CAA-944223A14713}" srcOrd="12" destOrd="0" presId="urn:microsoft.com/office/officeart/2005/8/layout/equation1"/>
    <dgm:cxn modelId="{FD4B7E5C-7637-484A-B5BD-745AB0154A6E}" type="presParOf" srcId="{A3AAD43F-8166-4F0A-A3CE-B48006A6F781}" destId="{D301183C-B7E6-4BF8-A343-EB0999A83676}" srcOrd="13" destOrd="0" presId="urn:microsoft.com/office/officeart/2005/8/layout/equation1"/>
    <dgm:cxn modelId="{F640D273-6E1C-4D13-85DF-C11DD214B8DB}" type="presParOf" srcId="{A3AAD43F-8166-4F0A-A3CE-B48006A6F781}" destId="{1B24A8C9-E356-47C3-B736-8D8D7F29A18C}" srcOrd="14" destOrd="0" presId="urn:microsoft.com/office/officeart/2005/8/layout/equation1"/>
    <dgm:cxn modelId="{52647AA0-841A-48AC-BACC-8F87D5141334}" type="presParOf" srcId="{A3AAD43F-8166-4F0A-A3CE-B48006A6F781}" destId="{FAC72831-674C-419A-B6FC-4FAC3E93C8D3}" srcOrd="15" destOrd="0" presId="urn:microsoft.com/office/officeart/2005/8/layout/equation1"/>
    <dgm:cxn modelId="{9AD6123B-0621-4901-BFB3-76A137D54971}" type="presParOf" srcId="{A3AAD43F-8166-4F0A-A3CE-B48006A6F781}" destId="{93743006-9699-470D-9F77-FF8EFD60EF5D}" srcOrd="16" destOrd="0" presId="urn:microsoft.com/office/officeart/2005/8/layout/equati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7159C562-476F-4A9B-88BE-78C182F44B3E}"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US"/>
        </a:p>
      </dgm:t>
    </dgm:pt>
    <dgm:pt modelId="{923250B1-AFC2-4AD8-B22F-15158FE737CE}">
      <dgm:prSet phldrT="[Text]"/>
      <dgm:spPr>
        <a:xfrm>
          <a:off x="3187" y="90865"/>
          <a:ext cx="1449216" cy="857207"/>
        </a:xfrm>
        <a:prstGeom prst="roundRect">
          <a:avLst>
            <a:gd name="adj" fmla="val 10000"/>
          </a:avLst>
        </a:prstGeom>
        <a:solidFill>
          <a:srgbClr val="543561"/>
        </a:solidFill>
        <a:ln w="25400" cap="flat" cmpd="sng" algn="ctr">
          <a:solidFill>
            <a:sysClr val="window" lastClr="FFFFFF">
              <a:hueOff val="0"/>
              <a:satOff val="0"/>
              <a:lumOff val="0"/>
              <a:alphaOff val="0"/>
            </a:sysClr>
          </a:solidFill>
          <a:prstDash val="solid"/>
        </a:ln>
        <a:effectLst/>
      </dgm:spPr>
      <dgm:t>
        <a:bodyPr/>
        <a:lstStyle/>
        <a:p>
          <a:r>
            <a:rPr lang="en-US">
              <a:solidFill>
                <a:sysClr val="window" lastClr="FFFFFF"/>
              </a:solidFill>
              <a:latin typeface="Helvetica" pitchFamily="2" charset="0"/>
              <a:ea typeface="+mn-ea"/>
              <a:cs typeface="+mn-cs"/>
            </a:rPr>
            <a:t>Step 1: Demographic determinants</a:t>
          </a:r>
        </a:p>
      </dgm:t>
    </dgm:pt>
    <dgm:pt modelId="{780B3E34-577C-4C87-96D4-F1C29E5DB069}" type="parTrans" cxnId="{B0272D87-AB0B-4DEE-9155-A077B1BCCE68}">
      <dgm:prSet/>
      <dgm:spPr/>
      <dgm:t>
        <a:bodyPr/>
        <a:lstStyle/>
        <a:p>
          <a:endParaRPr lang="en-US"/>
        </a:p>
      </dgm:t>
    </dgm:pt>
    <dgm:pt modelId="{B102447C-23A9-4E03-BC60-0B56C117D385}" type="sibTrans" cxnId="{B0272D87-AB0B-4DEE-9155-A077B1BCCE68}">
      <dgm:prSet/>
      <dgm:spPr>
        <a:xfrm>
          <a:off x="1672099" y="196194"/>
          <a:ext cx="465755" cy="360813"/>
        </a:xfrm>
        <a:prstGeom prst="rightArrow">
          <a:avLst>
            <a:gd name="adj1" fmla="val 60000"/>
            <a:gd name="adj2" fmla="val 50000"/>
          </a:avLst>
        </a:prstGeom>
        <a:solidFill>
          <a:srgbClr val="543561">
            <a:lumMod val="40000"/>
            <a:lumOff val="60000"/>
          </a:srgbClr>
        </a:solidFill>
        <a:ln>
          <a:solidFill>
            <a:srgbClr val="543561">
              <a:lumMod val="40000"/>
              <a:lumOff val="60000"/>
            </a:srgbClr>
          </a:solidFill>
        </a:ln>
        <a:effectLst/>
      </dgm:spPr>
      <dgm:t>
        <a:bodyPr/>
        <a:lstStyle/>
        <a:p>
          <a:endParaRPr lang="en-US">
            <a:solidFill>
              <a:sysClr val="window" lastClr="FFFFFF"/>
            </a:solidFill>
            <a:latin typeface="Helvetica"/>
            <a:ea typeface="+mn-ea"/>
            <a:cs typeface="+mn-cs"/>
          </a:endParaRPr>
        </a:p>
      </dgm:t>
    </dgm:pt>
    <dgm:pt modelId="{B97DF2BA-E617-484E-8C9D-ABE230C3211A}">
      <dgm:prSet phldrT="[Text]"/>
      <dgm:spPr>
        <a:xfrm>
          <a:off x="2331187" y="90865"/>
          <a:ext cx="1449216" cy="857207"/>
        </a:xfrm>
        <a:prstGeom prst="roundRect">
          <a:avLst>
            <a:gd name="adj" fmla="val 10000"/>
          </a:avLst>
        </a:prstGeom>
        <a:solidFill>
          <a:srgbClr val="543561"/>
        </a:solidFill>
        <a:ln w="25400" cap="flat" cmpd="sng" algn="ctr">
          <a:solidFill>
            <a:sysClr val="window" lastClr="FFFFFF">
              <a:hueOff val="0"/>
              <a:satOff val="0"/>
              <a:lumOff val="0"/>
              <a:alphaOff val="0"/>
            </a:sysClr>
          </a:solidFill>
          <a:prstDash val="solid"/>
        </a:ln>
        <a:effectLst/>
      </dgm:spPr>
      <dgm:t>
        <a:bodyPr/>
        <a:lstStyle/>
        <a:p>
          <a:r>
            <a:rPr lang="en-US">
              <a:solidFill>
                <a:sysClr val="window" lastClr="FFFFFF"/>
              </a:solidFill>
              <a:latin typeface="Helvetica" pitchFamily="2" charset="0"/>
              <a:ea typeface="+mn-ea"/>
              <a:cs typeface="+mn-cs"/>
            </a:rPr>
            <a:t>Step 2: Economic determinants</a:t>
          </a:r>
        </a:p>
      </dgm:t>
    </dgm:pt>
    <dgm:pt modelId="{B450D26B-7688-4C44-A02C-014EBF942F7B}" type="parTrans" cxnId="{E2AEBFE7-2455-4E1E-BF32-BE3750529A3A}">
      <dgm:prSet/>
      <dgm:spPr/>
      <dgm:t>
        <a:bodyPr/>
        <a:lstStyle/>
        <a:p>
          <a:endParaRPr lang="en-US"/>
        </a:p>
      </dgm:t>
    </dgm:pt>
    <dgm:pt modelId="{7E27C32E-9C21-42E5-8858-C83708A2E62A}" type="sibTrans" cxnId="{E2AEBFE7-2455-4E1E-BF32-BE3750529A3A}">
      <dgm:prSet/>
      <dgm:spPr>
        <a:xfrm>
          <a:off x="4000100" y="196194"/>
          <a:ext cx="465755" cy="360813"/>
        </a:xfrm>
        <a:prstGeom prst="rightArrow">
          <a:avLst>
            <a:gd name="adj1" fmla="val 60000"/>
            <a:gd name="adj2" fmla="val 50000"/>
          </a:avLst>
        </a:prstGeom>
        <a:solidFill>
          <a:srgbClr val="543561">
            <a:lumMod val="40000"/>
            <a:lumOff val="60000"/>
          </a:srgbClr>
        </a:solidFill>
        <a:ln>
          <a:solidFill>
            <a:srgbClr val="543561">
              <a:lumMod val="40000"/>
              <a:lumOff val="60000"/>
            </a:srgbClr>
          </a:solidFill>
        </a:ln>
        <a:effectLst/>
      </dgm:spPr>
      <dgm:t>
        <a:bodyPr/>
        <a:lstStyle/>
        <a:p>
          <a:endParaRPr lang="en-US">
            <a:solidFill>
              <a:sysClr val="window" lastClr="FFFFFF"/>
            </a:solidFill>
            <a:latin typeface="Helvetica"/>
            <a:ea typeface="+mn-ea"/>
            <a:cs typeface="+mn-cs"/>
          </a:endParaRPr>
        </a:p>
      </dgm:t>
    </dgm:pt>
    <dgm:pt modelId="{4B2C6703-B4DD-4DFF-ACF1-A6D2A169A0E2}">
      <dgm:prSet phldrT="[Text]">
        <dgm:style>
          <a:lnRef idx="2">
            <a:schemeClr val="accent4"/>
          </a:lnRef>
          <a:fillRef idx="1">
            <a:schemeClr val="lt1"/>
          </a:fillRef>
          <a:effectRef idx="0">
            <a:schemeClr val="accent4"/>
          </a:effectRef>
          <a:fontRef idx="minor">
            <a:schemeClr val="dk1"/>
          </a:fontRef>
        </dgm:style>
      </dgm:prSet>
      <dgm:spPr>
        <a:xfrm>
          <a:off x="2628015" y="662336"/>
          <a:ext cx="1449216" cy="1294038"/>
        </a:xfrm>
        <a:prstGeom prst="roundRect">
          <a:avLst>
            <a:gd name="adj" fmla="val 10000"/>
          </a:avLst>
        </a:prstGeom>
        <a:solidFill>
          <a:sysClr val="window" lastClr="FFFFFF"/>
        </a:solidFill>
        <a:ln w="25400" cap="flat" cmpd="sng" algn="ctr">
          <a:solidFill>
            <a:srgbClr val="543561"/>
          </a:solidFill>
          <a:prstDash val="solid"/>
        </a:ln>
        <a:effectLst/>
      </dgm:spPr>
      <dgm:t>
        <a:bodyPr/>
        <a:lstStyle/>
        <a:p>
          <a:r>
            <a:rPr lang="en-US">
              <a:solidFill>
                <a:srgbClr val="2C2926">
                  <a:hueOff val="0"/>
                  <a:satOff val="0"/>
                  <a:lumOff val="0"/>
                  <a:alphaOff val="0"/>
                </a:srgbClr>
              </a:solidFill>
              <a:latin typeface="Helvetica" pitchFamily="2" charset="0"/>
              <a:ea typeface="+mn-ea"/>
              <a:cs typeface="+mn-cs"/>
            </a:rPr>
            <a:t>Producitvity</a:t>
          </a:r>
        </a:p>
      </dgm:t>
    </dgm:pt>
    <dgm:pt modelId="{D7C86AEB-792B-4678-8AD8-4CE92D4D4AAF}" type="parTrans" cxnId="{E3875758-1ABE-4D1D-B824-5C432E5C03F9}">
      <dgm:prSet/>
      <dgm:spPr/>
      <dgm:t>
        <a:bodyPr/>
        <a:lstStyle/>
        <a:p>
          <a:endParaRPr lang="en-US"/>
        </a:p>
      </dgm:t>
    </dgm:pt>
    <dgm:pt modelId="{11DDCC1C-4D07-4405-B20E-46B0FB1E27BD}" type="sibTrans" cxnId="{E3875758-1ABE-4D1D-B824-5C432E5C03F9}">
      <dgm:prSet/>
      <dgm:spPr/>
      <dgm:t>
        <a:bodyPr/>
        <a:lstStyle/>
        <a:p>
          <a:endParaRPr lang="en-US"/>
        </a:p>
      </dgm:t>
    </dgm:pt>
    <dgm:pt modelId="{BB73EEB2-F954-43FF-BBF4-632D50774150}">
      <dgm:prSet phldrT="[Text]"/>
      <dgm:spPr>
        <a:xfrm>
          <a:off x="4659188" y="90865"/>
          <a:ext cx="1449216" cy="857207"/>
        </a:xfrm>
        <a:prstGeom prst="roundRect">
          <a:avLst>
            <a:gd name="adj" fmla="val 10000"/>
          </a:avLst>
        </a:prstGeom>
        <a:solidFill>
          <a:srgbClr val="543561"/>
        </a:solidFill>
        <a:ln w="25400" cap="flat" cmpd="sng" algn="ctr">
          <a:solidFill>
            <a:sysClr val="window" lastClr="FFFFFF">
              <a:hueOff val="0"/>
              <a:satOff val="0"/>
              <a:lumOff val="0"/>
              <a:alphaOff val="0"/>
            </a:sysClr>
          </a:solidFill>
          <a:prstDash val="solid"/>
        </a:ln>
        <a:effectLst/>
      </dgm:spPr>
      <dgm:t>
        <a:bodyPr/>
        <a:lstStyle/>
        <a:p>
          <a:r>
            <a:rPr lang="en-US">
              <a:solidFill>
                <a:sysClr val="window" lastClr="FFFFFF"/>
              </a:solidFill>
              <a:latin typeface="Helvetica" pitchFamily="2" charset="0"/>
              <a:ea typeface="+mn-ea"/>
              <a:cs typeface="+mn-cs"/>
            </a:rPr>
            <a:t>Step 3: Spending</a:t>
          </a:r>
        </a:p>
      </dgm:t>
    </dgm:pt>
    <dgm:pt modelId="{0137DA2D-DB22-47C3-9CC5-0109811B4E50}" type="parTrans" cxnId="{2FADF046-BACF-43C1-B236-F34C113A1493}">
      <dgm:prSet/>
      <dgm:spPr/>
      <dgm:t>
        <a:bodyPr/>
        <a:lstStyle/>
        <a:p>
          <a:endParaRPr lang="en-US"/>
        </a:p>
      </dgm:t>
    </dgm:pt>
    <dgm:pt modelId="{E8DA81E5-80D2-4BFE-9FF9-8BB1DA879C29}" type="sibTrans" cxnId="{2FADF046-BACF-43C1-B236-F34C113A1493}">
      <dgm:prSet/>
      <dgm:spPr/>
      <dgm:t>
        <a:bodyPr/>
        <a:lstStyle/>
        <a:p>
          <a:endParaRPr lang="en-US"/>
        </a:p>
      </dgm:t>
    </dgm:pt>
    <dgm:pt modelId="{E544580E-45E7-411C-B41A-1A220C806430}">
      <dgm:prSet phldrT="[Text]">
        <dgm:style>
          <a:lnRef idx="2">
            <a:schemeClr val="accent4"/>
          </a:lnRef>
          <a:fillRef idx="1">
            <a:schemeClr val="lt1"/>
          </a:fillRef>
          <a:effectRef idx="0">
            <a:schemeClr val="accent4"/>
          </a:effectRef>
          <a:fontRef idx="minor">
            <a:schemeClr val="dk1"/>
          </a:fontRef>
        </dgm:style>
      </dgm:prSet>
      <dgm:spPr>
        <a:xfrm>
          <a:off x="4956016" y="662336"/>
          <a:ext cx="1449216" cy="1294038"/>
        </a:xfrm>
        <a:prstGeom prst="roundRect">
          <a:avLst>
            <a:gd name="adj" fmla="val 10000"/>
          </a:avLst>
        </a:prstGeom>
        <a:solidFill>
          <a:sysClr val="window" lastClr="FFFFFF"/>
        </a:solidFill>
        <a:ln w="25400" cap="flat" cmpd="sng" algn="ctr">
          <a:solidFill>
            <a:srgbClr val="543561"/>
          </a:solidFill>
          <a:prstDash val="solid"/>
        </a:ln>
        <a:effectLst/>
      </dgm:spPr>
      <dgm:t>
        <a:bodyPr/>
        <a:lstStyle/>
        <a:p>
          <a:r>
            <a:rPr lang="en-US">
              <a:solidFill>
                <a:srgbClr val="2C2926">
                  <a:hueOff val="0"/>
                  <a:satOff val="0"/>
                  <a:lumOff val="0"/>
                  <a:alphaOff val="0"/>
                </a:srgbClr>
              </a:solidFill>
              <a:latin typeface="Helvetica" pitchFamily="2" charset="0"/>
              <a:ea typeface="+mn-ea"/>
              <a:cs typeface="+mn-cs"/>
            </a:rPr>
            <a:t>Spending projections linked to demographic projections where suitable</a:t>
          </a:r>
        </a:p>
      </dgm:t>
    </dgm:pt>
    <dgm:pt modelId="{68A73ABC-5388-4DE9-8C7E-901961848150}" type="parTrans" cxnId="{84461F5D-8176-473F-9C69-C1F6A9015F1D}">
      <dgm:prSet/>
      <dgm:spPr/>
      <dgm:t>
        <a:bodyPr/>
        <a:lstStyle/>
        <a:p>
          <a:endParaRPr lang="en-US"/>
        </a:p>
      </dgm:t>
    </dgm:pt>
    <dgm:pt modelId="{E0752900-293F-4E5F-BCEA-1F1CBC0FA396}" type="sibTrans" cxnId="{84461F5D-8176-473F-9C69-C1F6A9015F1D}">
      <dgm:prSet/>
      <dgm:spPr/>
      <dgm:t>
        <a:bodyPr/>
        <a:lstStyle/>
        <a:p>
          <a:endParaRPr lang="en-US"/>
        </a:p>
      </dgm:t>
    </dgm:pt>
    <dgm:pt modelId="{40BC80F7-F96D-4371-93CB-B917D6F91B29}">
      <dgm:prSet phldrT="[Text]">
        <dgm:style>
          <a:lnRef idx="2">
            <a:schemeClr val="accent4"/>
          </a:lnRef>
          <a:fillRef idx="1">
            <a:schemeClr val="lt1"/>
          </a:fillRef>
          <a:effectRef idx="0">
            <a:schemeClr val="accent4"/>
          </a:effectRef>
          <a:fontRef idx="minor">
            <a:schemeClr val="dk1"/>
          </a:fontRef>
        </dgm:style>
      </dgm:prSet>
      <dgm:spPr>
        <a:xfrm>
          <a:off x="2628015" y="662336"/>
          <a:ext cx="1449216" cy="1294038"/>
        </a:xfrm>
        <a:prstGeom prst="roundRect">
          <a:avLst>
            <a:gd name="adj" fmla="val 10000"/>
          </a:avLst>
        </a:prstGeom>
        <a:solidFill>
          <a:sysClr val="window" lastClr="FFFFFF"/>
        </a:solidFill>
        <a:ln w="25400" cap="flat" cmpd="sng" algn="ctr">
          <a:solidFill>
            <a:srgbClr val="543561"/>
          </a:solidFill>
          <a:prstDash val="solid"/>
        </a:ln>
        <a:effectLst/>
      </dgm:spPr>
      <dgm:t>
        <a:bodyPr/>
        <a:lstStyle/>
        <a:p>
          <a:r>
            <a:rPr lang="en-GB">
              <a:solidFill>
                <a:srgbClr val="2C2926">
                  <a:hueOff val="0"/>
                  <a:satOff val="0"/>
                  <a:lumOff val="0"/>
                  <a:alphaOff val="0"/>
                </a:srgbClr>
              </a:solidFill>
              <a:latin typeface="Helvetica" pitchFamily="2" charset="0"/>
              <a:ea typeface="+mn-ea"/>
              <a:cs typeface="+mn-cs"/>
            </a:rPr>
            <a:t>GDP</a:t>
          </a:r>
          <a:endParaRPr lang="en-US">
            <a:solidFill>
              <a:srgbClr val="2C2926">
                <a:hueOff val="0"/>
                <a:satOff val="0"/>
                <a:lumOff val="0"/>
                <a:alphaOff val="0"/>
              </a:srgbClr>
            </a:solidFill>
            <a:latin typeface="Helvetica" pitchFamily="2" charset="0"/>
            <a:ea typeface="+mn-ea"/>
            <a:cs typeface="+mn-cs"/>
          </a:endParaRPr>
        </a:p>
      </dgm:t>
    </dgm:pt>
    <dgm:pt modelId="{6BCD0D84-88C9-412C-B5CE-010073809D8D}" type="parTrans" cxnId="{BEE594C1-7E82-4A78-BDD3-C298E51BFB19}">
      <dgm:prSet/>
      <dgm:spPr/>
      <dgm:t>
        <a:bodyPr/>
        <a:lstStyle/>
        <a:p>
          <a:endParaRPr lang="en-US"/>
        </a:p>
      </dgm:t>
    </dgm:pt>
    <dgm:pt modelId="{09D5B74C-2FC2-43C1-B4EC-9E502AFB68A3}" type="sibTrans" cxnId="{BEE594C1-7E82-4A78-BDD3-C298E51BFB19}">
      <dgm:prSet/>
      <dgm:spPr/>
      <dgm:t>
        <a:bodyPr/>
        <a:lstStyle/>
        <a:p>
          <a:endParaRPr lang="en-US"/>
        </a:p>
      </dgm:t>
    </dgm:pt>
    <dgm:pt modelId="{8838B8F7-D3EE-44C1-8161-E6F41CFD6E74}">
      <dgm:prSet phldrT="[Text]">
        <dgm:style>
          <a:lnRef idx="2">
            <a:schemeClr val="accent4"/>
          </a:lnRef>
          <a:fillRef idx="1">
            <a:schemeClr val="lt1"/>
          </a:fillRef>
          <a:effectRef idx="0">
            <a:schemeClr val="accent4"/>
          </a:effectRef>
          <a:fontRef idx="minor">
            <a:schemeClr val="dk1"/>
          </a:fontRef>
        </dgm:style>
      </dgm:prSet>
      <dgm:spPr>
        <a:xfrm>
          <a:off x="300014" y="662336"/>
          <a:ext cx="1449216" cy="1294038"/>
        </a:xfrm>
        <a:prstGeom prst="roundRect">
          <a:avLst>
            <a:gd name="adj" fmla="val 10000"/>
          </a:avLst>
        </a:prstGeom>
        <a:solidFill>
          <a:sysClr val="window" lastClr="FFFFFF"/>
        </a:solidFill>
        <a:ln w="25400" cap="flat" cmpd="sng" algn="ctr">
          <a:solidFill>
            <a:srgbClr val="543561"/>
          </a:solidFill>
          <a:prstDash val="solid"/>
        </a:ln>
        <a:effectLst/>
      </dgm:spPr>
      <dgm:t>
        <a:bodyPr/>
        <a:lstStyle/>
        <a:p>
          <a:r>
            <a:rPr lang="en-GB">
              <a:solidFill>
                <a:srgbClr val="2C2926">
                  <a:hueOff val="0"/>
                  <a:satOff val="0"/>
                  <a:lumOff val="0"/>
                  <a:alphaOff val="0"/>
                </a:srgbClr>
              </a:solidFill>
              <a:latin typeface="Helvetica" pitchFamily="2" charset="0"/>
              <a:ea typeface="+mn-ea"/>
              <a:cs typeface="+mn-cs"/>
            </a:rPr>
            <a:t>Fertility</a:t>
          </a:r>
          <a:endParaRPr lang="en-US">
            <a:solidFill>
              <a:srgbClr val="2C2926">
                <a:hueOff val="0"/>
                <a:satOff val="0"/>
                <a:lumOff val="0"/>
                <a:alphaOff val="0"/>
              </a:srgbClr>
            </a:solidFill>
            <a:latin typeface="Helvetica" pitchFamily="2" charset="0"/>
            <a:ea typeface="+mn-ea"/>
            <a:cs typeface="+mn-cs"/>
          </a:endParaRPr>
        </a:p>
      </dgm:t>
    </dgm:pt>
    <dgm:pt modelId="{E576C31C-9FDC-4750-8AE6-CF48EB3426BE}" type="sibTrans" cxnId="{F19CB560-2553-4CD5-AFAA-61695CDD84B0}">
      <dgm:prSet/>
      <dgm:spPr/>
      <dgm:t>
        <a:bodyPr/>
        <a:lstStyle/>
        <a:p>
          <a:endParaRPr lang="en-US"/>
        </a:p>
      </dgm:t>
    </dgm:pt>
    <dgm:pt modelId="{2811B9B3-D809-48EF-BD1D-D1904C0F4540}" type="parTrans" cxnId="{F19CB560-2553-4CD5-AFAA-61695CDD84B0}">
      <dgm:prSet/>
      <dgm:spPr/>
      <dgm:t>
        <a:bodyPr/>
        <a:lstStyle/>
        <a:p>
          <a:endParaRPr lang="en-US"/>
        </a:p>
      </dgm:t>
    </dgm:pt>
    <dgm:pt modelId="{6C96CC7E-BBC8-43A4-A6FA-E57297E6646E}">
      <dgm:prSet phldrT="[Text]">
        <dgm:style>
          <a:lnRef idx="2">
            <a:schemeClr val="accent4"/>
          </a:lnRef>
          <a:fillRef idx="1">
            <a:schemeClr val="lt1"/>
          </a:fillRef>
          <a:effectRef idx="0">
            <a:schemeClr val="accent4"/>
          </a:effectRef>
          <a:fontRef idx="minor">
            <a:schemeClr val="dk1"/>
          </a:fontRef>
        </dgm:style>
      </dgm:prSet>
      <dgm:spPr>
        <a:xfrm>
          <a:off x="300014" y="662336"/>
          <a:ext cx="1449216" cy="1294038"/>
        </a:xfrm>
        <a:prstGeom prst="roundRect">
          <a:avLst>
            <a:gd name="adj" fmla="val 10000"/>
          </a:avLst>
        </a:prstGeom>
        <a:solidFill>
          <a:sysClr val="window" lastClr="FFFFFF"/>
        </a:solidFill>
        <a:ln w="25400" cap="flat" cmpd="sng" algn="ctr">
          <a:solidFill>
            <a:srgbClr val="543561"/>
          </a:solidFill>
          <a:prstDash val="solid"/>
        </a:ln>
        <a:effectLst/>
      </dgm:spPr>
      <dgm:t>
        <a:bodyPr/>
        <a:lstStyle/>
        <a:p>
          <a:r>
            <a:rPr lang="en-GB">
              <a:solidFill>
                <a:srgbClr val="2C2926">
                  <a:hueOff val="0"/>
                  <a:satOff val="0"/>
                  <a:lumOff val="0"/>
                  <a:alphaOff val="0"/>
                </a:srgbClr>
              </a:solidFill>
              <a:latin typeface="Helvetica" pitchFamily="2" charset="0"/>
              <a:ea typeface="+mn-ea"/>
              <a:cs typeface="+mn-cs"/>
            </a:rPr>
            <a:t>Mortality</a:t>
          </a:r>
          <a:endParaRPr lang="en-US">
            <a:solidFill>
              <a:srgbClr val="2C2926">
                <a:hueOff val="0"/>
                <a:satOff val="0"/>
                <a:lumOff val="0"/>
                <a:alphaOff val="0"/>
              </a:srgbClr>
            </a:solidFill>
            <a:latin typeface="Helvetica" pitchFamily="2" charset="0"/>
            <a:ea typeface="+mn-ea"/>
            <a:cs typeface="+mn-cs"/>
          </a:endParaRPr>
        </a:p>
      </dgm:t>
    </dgm:pt>
    <dgm:pt modelId="{43C224E1-4D78-4D24-BDFF-1AC6C2FA95D9}" type="sibTrans" cxnId="{73513CC6-DD2F-4343-9445-AAF53A680F06}">
      <dgm:prSet/>
      <dgm:spPr/>
      <dgm:t>
        <a:bodyPr/>
        <a:lstStyle/>
        <a:p>
          <a:endParaRPr lang="en-US"/>
        </a:p>
      </dgm:t>
    </dgm:pt>
    <dgm:pt modelId="{727C5CCB-C17E-476D-9B66-BFD657FB03AA}" type="parTrans" cxnId="{73513CC6-DD2F-4343-9445-AAF53A680F06}">
      <dgm:prSet/>
      <dgm:spPr/>
      <dgm:t>
        <a:bodyPr/>
        <a:lstStyle/>
        <a:p>
          <a:endParaRPr lang="en-US"/>
        </a:p>
      </dgm:t>
    </dgm:pt>
    <dgm:pt modelId="{0A4C93C8-255A-4144-983D-328660DA9CE5}">
      <dgm:prSet phldrT="[Text]">
        <dgm:style>
          <a:lnRef idx="2">
            <a:schemeClr val="accent4"/>
          </a:lnRef>
          <a:fillRef idx="1">
            <a:schemeClr val="lt1"/>
          </a:fillRef>
          <a:effectRef idx="0">
            <a:schemeClr val="accent4"/>
          </a:effectRef>
          <a:fontRef idx="minor">
            <a:schemeClr val="dk1"/>
          </a:fontRef>
        </dgm:style>
      </dgm:prSet>
      <dgm:spPr>
        <a:xfrm>
          <a:off x="300014" y="662336"/>
          <a:ext cx="1449216" cy="1294038"/>
        </a:xfrm>
        <a:prstGeom prst="roundRect">
          <a:avLst>
            <a:gd name="adj" fmla="val 10000"/>
          </a:avLst>
        </a:prstGeom>
        <a:solidFill>
          <a:sysClr val="window" lastClr="FFFFFF"/>
        </a:solidFill>
        <a:ln w="25400" cap="flat" cmpd="sng" algn="ctr">
          <a:solidFill>
            <a:srgbClr val="543561"/>
          </a:solidFill>
          <a:prstDash val="solid"/>
        </a:ln>
        <a:effectLst/>
      </dgm:spPr>
      <dgm:t>
        <a:bodyPr/>
        <a:lstStyle/>
        <a:p>
          <a:r>
            <a:rPr lang="en-GB">
              <a:solidFill>
                <a:srgbClr val="2C2926">
                  <a:hueOff val="0"/>
                  <a:satOff val="0"/>
                  <a:lumOff val="0"/>
                  <a:alphaOff val="0"/>
                </a:srgbClr>
              </a:solidFill>
              <a:latin typeface="Helvetica" pitchFamily="2" charset="0"/>
              <a:ea typeface="+mn-ea"/>
              <a:cs typeface="+mn-cs"/>
            </a:rPr>
            <a:t>Migration</a:t>
          </a:r>
          <a:endParaRPr lang="en-US">
            <a:solidFill>
              <a:srgbClr val="2C2926">
                <a:hueOff val="0"/>
                <a:satOff val="0"/>
                <a:lumOff val="0"/>
                <a:alphaOff val="0"/>
              </a:srgbClr>
            </a:solidFill>
            <a:latin typeface="Helvetica" pitchFamily="2" charset="0"/>
            <a:ea typeface="+mn-ea"/>
            <a:cs typeface="+mn-cs"/>
          </a:endParaRPr>
        </a:p>
      </dgm:t>
    </dgm:pt>
    <dgm:pt modelId="{DD8CA4B6-24E8-4B5E-80BA-191F9E0673DC}" type="sibTrans" cxnId="{63F89BAD-1D03-4433-9C47-B87031DC2690}">
      <dgm:prSet/>
      <dgm:spPr/>
      <dgm:t>
        <a:bodyPr/>
        <a:lstStyle/>
        <a:p>
          <a:endParaRPr lang="en-US"/>
        </a:p>
      </dgm:t>
    </dgm:pt>
    <dgm:pt modelId="{464B175D-FF43-4C0B-A7F4-9BBAC755B82E}" type="parTrans" cxnId="{63F89BAD-1D03-4433-9C47-B87031DC2690}">
      <dgm:prSet/>
      <dgm:spPr/>
      <dgm:t>
        <a:bodyPr/>
        <a:lstStyle/>
        <a:p>
          <a:endParaRPr lang="en-US"/>
        </a:p>
      </dgm:t>
    </dgm:pt>
    <dgm:pt modelId="{B2DE4F17-3B73-4D05-B782-3C3C089BD0BE}">
      <dgm:prSet phldrT="[Text]">
        <dgm:style>
          <a:lnRef idx="2">
            <a:schemeClr val="accent4"/>
          </a:lnRef>
          <a:fillRef idx="1">
            <a:schemeClr val="lt1"/>
          </a:fillRef>
          <a:effectRef idx="0">
            <a:schemeClr val="accent4"/>
          </a:effectRef>
          <a:fontRef idx="minor">
            <a:schemeClr val="dk1"/>
          </a:fontRef>
        </dgm:style>
      </dgm:prSet>
      <dgm:spPr>
        <a:xfrm>
          <a:off x="300014" y="662336"/>
          <a:ext cx="1449216" cy="1294038"/>
        </a:xfrm>
        <a:prstGeom prst="roundRect">
          <a:avLst>
            <a:gd name="adj" fmla="val 10000"/>
          </a:avLst>
        </a:prstGeom>
        <a:solidFill>
          <a:sysClr val="window" lastClr="FFFFFF"/>
        </a:solidFill>
        <a:ln w="25400" cap="flat" cmpd="sng" algn="ctr">
          <a:solidFill>
            <a:srgbClr val="543561"/>
          </a:solidFill>
          <a:prstDash val="solid"/>
        </a:ln>
        <a:effectLst/>
      </dgm:spPr>
      <dgm:t>
        <a:bodyPr/>
        <a:lstStyle/>
        <a:p>
          <a:r>
            <a:rPr lang="en-GB">
              <a:solidFill>
                <a:srgbClr val="2C2926">
                  <a:hueOff val="0"/>
                  <a:satOff val="0"/>
                  <a:lumOff val="0"/>
                  <a:alphaOff val="0"/>
                </a:srgbClr>
              </a:solidFill>
              <a:latin typeface="Helvetica" pitchFamily="2" charset="0"/>
              <a:ea typeface="+mn-ea"/>
              <a:cs typeface="+mn-cs"/>
            </a:rPr>
            <a:t>Size and age structure</a:t>
          </a:r>
          <a:endParaRPr lang="en-US">
            <a:solidFill>
              <a:srgbClr val="2C2926">
                <a:hueOff val="0"/>
                <a:satOff val="0"/>
                <a:lumOff val="0"/>
                <a:alphaOff val="0"/>
              </a:srgbClr>
            </a:solidFill>
            <a:latin typeface="Helvetica" pitchFamily="2" charset="0"/>
            <a:ea typeface="+mn-ea"/>
            <a:cs typeface="+mn-cs"/>
          </a:endParaRPr>
        </a:p>
      </dgm:t>
    </dgm:pt>
    <dgm:pt modelId="{F759F042-8511-43BE-A949-2CDF0ABFC88F}" type="sibTrans" cxnId="{00F13933-2521-4B97-9A2D-392B41F3B349}">
      <dgm:prSet/>
      <dgm:spPr/>
      <dgm:t>
        <a:bodyPr/>
        <a:lstStyle/>
        <a:p>
          <a:endParaRPr lang="en-US"/>
        </a:p>
      </dgm:t>
    </dgm:pt>
    <dgm:pt modelId="{C13A1608-76F3-41D6-88AD-36C3D2535BBE}" type="parTrans" cxnId="{00F13933-2521-4B97-9A2D-392B41F3B349}">
      <dgm:prSet/>
      <dgm:spPr/>
      <dgm:t>
        <a:bodyPr/>
        <a:lstStyle/>
        <a:p>
          <a:endParaRPr lang="en-US"/>
        </a:p>
      </dgm:t>
    </dgm:pt>
    <dgm:pt modelId="{FDA53D83-A655-4C3C-8C02-F973D158D357}">
      <dgm:prSet phldrT="[Text]">
        <dgm:style>
          <a:lnRef idx="2">
            <a:schemeClr val="accent4"/>
          </a:lnRef>
          <a:fillRef idx="1">
            <a:schemeClr val="lt1"/>
          </a:fillRef>
          <a:effectRef idx="0">
            <a:schemeClr val="accent4"/>
          </a:effectRef>
          <a:fontRef idx="minor">
            <a:schemeClr val="dk1"/>
          </a:fontRef>
        </dgm:style>
      </dgm:prSet>
      <dgm:spPr>
        <a:xfrm>
          <a:off x="2628015" y="662336"/>
          <a:ext cx="1449216" cy="1294038"/>
        </a:xfrm>
        <a:prstGeom prst="roundRect">
          <a:avLst>
            <a:gd name="adj" fmla="val 10000"/>
          </a:avLst>
        </a:prstGeom>
        <a:solidFill>
          <a:sysClr val="window" lastClr="FFFFFF"/>
        </a:solidFill>
        <a:ln w="25400" cap="flat" cmpd="sng" algn="ctr">
          <a:solidFill>
            <a:srgbClr val="543561"/>
          </a:solidFill>
          <a:prstDash val="solid"/>
        </a:ln>
        <a:effectLst/>
      </dgm:spPr>
      <dgm:t>
        <a:bodyPr/>
        <a:lstStyle/>
        <a:p>
          <a:r>
            <a:rPr lang="en-US">
              <a:solidFill>
                <a:srgbClr val="2C2926">
                  <a:hueOff val="0"/>
                  <a:satOff val="0"/>
                  <a:lumOff val="0"/>
                  <a:alphaOff val="0"/>
                </a:srgbClr>
              </a:solidFill>
              <a:latin typeface="Helvetica" pitchFamily="2" charset="0"/>
              <a:ea typeface="+mn-ea"/>
              <a:cs typeface="+mn-cs"/>
            </a:rPr>
            <a:t>Hours worked</a:t>
          </a:r>
        </a:p>
      </dgm:t>
    </dgm:pt>
    <dgm:pt modelId="{0223BDE6-CDDF-4557-A74A-C951ADC5FD25}" type="parTrans" cxnId="{CB7B5C9C-6583-47A9-AF49-B60FED7191EC}">
      <dgm:prSet/>
      <dgm:spPr/>
      <dgm:t>
        <a:bodyPr/>
        <a:lstStyle/>
        <a:p>
          <a:endParaRPr lang="en-US"/>
        </a:p>
      </dgm:t>
    </dgm:pt>
    <dgm:pt modelId="{59E55EA2-516A-4701-8511-B8E50AA18ED6}" type="sibTrans" cxnId="{CB7B5C9C-6583-47A9-AF49-B60FED7191EC}">
      <dgm:prSet/>
      <dgm:spPr/>
      <dgm:t>
        <a:bodyPr/>
        <a:lstStyle/>
        <a:p>
          <a:endParaRPr lang="en-US"/>
        </a:p>
      </dgm:t>
    </dgm:pt>
    <dgm:pt modelId="{611E3D10-7F15-4F99-8B88-CCF85561EA81}">
      <dgm:prSet phldrT="[Text]">
        <dgm:style>
          <a:lnRef idx="2">
            <a:schemeClr val="accent4"/>
          </a:lnRef>
          <a:fillRef idx="1">
            <a:schemeClr val="lt1"/>
          </a:fillRef>
          <a:effectRef idx="0">
            <a:schemeClr val="accent4"/>
          </a:effectRef>
          <a:fontRef idx="minor">
            <a:schemeClr val="dk1"/>
          </a:fontRef>
        </dgm:style>
      </dgm:prSet>
      <dgm:spPr>
        <a:xfrm>
          <a:off x="2628015" y="662336"/>
          <a:ext cx="1449216" cy="1294038"/>
        </a:xfrm>
        <a:prstGeom prst="roundRect">
          <a:avLst>
            <a:gd name="adj" fmla="val 10000"/>
          </a:avLst>
        </a:prstGeom>
        <a:solidFill>
          <a:sysClr val="window" lastClr="FFFFFF"/>
        </a:solidFill>
        <a:ln w="25400" cap="flat" cmpd="sng" algn="ctr">
          <a:solidFill>
            <a:srgbClr val="543561"/>
          </a:solidFill>
          <a:prstDash val="solid"/>
        </a:ln>
        <a:effectLst/>
      </dgm:spPr>
      <dgm:t>
        <a:bodyPr/>
        <a:lstStyle/>
        <a:p>
          <a:r>
            <a:rPr lang="en-US">
              <a:solidFill>
                <a:srgbClr val="2C2926">
                  <a:hueOff val="0"/>
                  <a:satOff val="0"/>
                  <a:lumOff val="0"/>
                  <a:alphaOff val="0"/>
                </a:srgbClr>
              </a:solidFill>
              <a:latin typeface="Helvetica" pitchFamily="2" charset="0"/>
              <a:ea typeface="+mn-ea"/>
              <a:cs typeface="+mn-cs"/>
            </a:rPr>
            <a:t>Participation rates</a:t>
          </a:r>
        </a:p>
      </dgm:t>
    </dgm:pt>
    <dgm:pt modelId="{B69F8C8F-5B29-4930-846F-725877DF56D7}" type="parTrans" cxnId="{68188CA4-788E-44EA-907D-D38E477716D7}">
      <dgm:prSet/>
      <dgm:spPr/>
      <dgm:t>
        <a:bodyPr/>
        <a:lstStyle/>
        <a:p>
          <a:endParaRPr lang="en-US"/>
        </a:p>
      </dgm:t>
    </dgm:pt>
    <dgm:pt modelId="{FB31490F-4E6C-479B-A96B-F1006B6E4332}" type="sibTrans" cxnId="{68188CA4-788E-44EA-907D-D38E477716D7}">
      <dgm:prSet/>
      <dgm:spPr/>
      <dgm:t>
        <a:bodyPr/>
        <a:lstStyle/>
        <a:p>
          <a:endParaRPr lang="en-US"/>
        </a:p>
      </dgm:t>
    </dgm:pt>
    <dgm:pt modelId="{E09667D6-7C8D-4F57-9F11-1B536218351E}">
      <dgm:prSet phldrT="[Text]">
        <dgm:style>
          <a:lnRef idx="2">
            <a:schemeClr val="accent4"/>
          </a:lnRef>
          <a:fillRef idx="1">
            <a:schemeClr val="lt1"/>
          </a:fillRef>
          <a:effectRef idx="0">
            <a:schemeClr val="accent4"/>
          </a:effectRef>
          <a:fontRef idx="minor">
            <a:schemeClr val="dk1"/>
          </a:fontRef>
        </dgm:style>
      </dgm:prSet>
      <dgm:spPr>
        <a:xfrm>
          <a:off x="2628015" y="662336"/>
          <a:ext cx="1449216" cy="1294038"/>
        </a:xfrm>
        <a:prstGeom prst="roundRect">
          <a:avLst>
            <a:gd name="adj" fmla="val 10000"/>
          </a:avLst>
        </a:prstGeom>
        <a:solidFill>
          <a:sysClr val="window" lastClr="FFFFFF"/>
        </a:solidFill>
        <a:ln w="25400" cap="flat" cmpd="sng" algn="ctr">
          <a:solidFill>
            <a:srgbClr val="543561"/>
          </a:solidFill>
          <a:prstDash val="solid"/>
        </a:ln>
        <a:effectLst/>
      </dgm:spPr>
      <dgm:t>
        <a:bodyPr/>
        <a:lstStyle/>
        <a:p>
          <a:r>
            <a:rPr lang="en-US">
              <a:solidFill>
                <a:srgbClr val="2C2926">
                  <a:hueOff val="0"/>
                  <a:satOff val="0"/>
                  <a:lumOff val="0"/>
                  <a:alphaOff val="0"/>
                </a:srgbClr>
              </a:solidFill>
              <a:latin typeface="Helvetica" pitchFamily="2" charset="0"/>
              <a:ea typeface="+mn-ea"/>
              <a:cs typeface="+mn-cs"/>
            </a:rPr>
            <a:t>Unemployment</a:t>
          </a:r>
        </a:p>
      </dgm:t>
    </dgm:pt>
    <dgm:pt modelId="{25BB6EE8-0E60-4ED5-BBC3-25430294147D}" type="parTrans" cxnId="{4F8EE06F-B96F-467B-9129-0D8EC5FBEF05}">
      <dgm:prSet/>
      <dgm:spPr/>
      <dgm:t>
        <a:bodyPr/>
        <a:lstStyle/>
        <a:p>
          <a:endParaRPr lang="en-US"/>
        </a:p>
      </dgm:t>
    </dgm:pt>
    <dgm:pt modelId="{6721EDC1-25F8-46DB-80D8-26AEEE7A32F2}" type="sibTrans" cxnId="{4F8EE06F-B96F-467B-9129-0D8EC5FBEF05}">
      <dgm:prSet/>
      <dgm:spPr/>
      <dgm:t>
        <a:bodyPr/>
        <a:lstStyle/>
        <a:p>
          <a:endParaRPr lang="en-US"/>
        </a:p>
      </dgm:t>
    </dgm:pt>
    <dgm:pt modelId="{840560B4-5EAA-4848-BD96-35BF10A98993}">
      <dgm:prSet phldrT="[Text]">
        <dgm:style>
          <a:lnRef idx="2">
            <a:schemeClr val="accent4"/>
          </a:lnRef>
          <a:fillRef idx="1">
            <a:schemeClr val="lt1"/>
          </a:fillRef>
          <a:effectRef idx="0">
            <a:schemeClr val="accent4"/>
          </a:effectRef>
          <a:fontRef idx="minor">
            <a:schemeClr val="dk1"/>
          </a:fontRef>
        </dgm:style>
      </dgm:prSet>
      <dgm:spPr>
        <a:xfrm>
          <a:off x="4956016" y="662336"/>
          <a:ext cx="1449216" cy="1294038"/>
        </a:xfrm>
        <a:prstGeom prst="roundRect">
          <a:avLst>
            <a:gd name="adj" fmla="val 10000"/>
          </a:avLst>
        </a:prstGeom>
        <a:solidFill>
          <a:sysClr val="window" lastClr="FFFFFF"/>
        </a:solidFill>
        <a:ln w="25400" cap="flat" cmpd="sng" algn="ctr">
          <a:solidFill>
            <a:srgbClr val="543561"/>
          </a:solidFill>
          <a:prstDash val="solid"/>
        </a:ln>
        <a:effectLst/>
      </dgm:spPr>
      <dgm:t>
        <a:bodyPr/>
        <a:lstStyle/>
        <a:p>
          <a:r>
            <a:rPr lang="en-US">
              <a:solidFill>
                <a:srgbClr val="2C2926">
                  <a:hueOff val="0"/>
                  <a:satOff val="0"/>
                  <a:lumOff val="0"/>
                  <a:alphaOff val="0"/>
                </a:srgbClr>
              </a:solidFill>
              <a:latin typeface="Helvetica" pitchFamily="2" charset="0"/>
              <a:ea typeface="+mn-ea"/>
              <a:cs typeface="+mn-cs"/>
            </a:rPr>
            <a:t>Projections linked to GDP otherwise</a:t>
          </a:r>
        </a:p>
      </dgm:t>
    </dgm:pt>
    <dgm:pt modelId="{65F99272-3F7A-490A-A600-1353DFCB4117}" type="parTrans" cxnId="{AEDEEA81-9EB2-4015-86A4-9B5DDE3CC1FD}">
      <dgm:prSet/>
      <dgm:spPr/>
      <dgm:t>
        <a:bodyPr/>
        <a:lstStyle/>
        <a:p>
          <a:endParaRPr lang="en-US"/>
        </a:p>
      </dgm:t>
    </dgm:pt>
    <dgm:pt modelId="{84AC6916-6BE3-45D0-9261-91D1D2A896DE}" type="sibTrans" cxnId="{AEDEEA81-9EB2-4015-86A4-9B5DDE3CC1FD}">
      <dgm:prSet/>
      <dgm:spPr/>
      <dgm:t>
        <a:bodyPr/>
        <a:lstStyle/>
        <a:p>
          <a:endParaRPr lang="en-US"/>
        </a:p>
      </dgm:t>
    </dgm:pt>
    <dgm:pt modelId="{AA1B21D5-B202-48DA-966C-0645533A3AFC}" type="pres">
      <dgm:prSet presAssocID="{7159C562-476F-4A9B-88BE-78C182F44B3E}" presName="linearFlow" presStyleCnt="0">
        <dgm:presLayoutVars>
          <dgm:dir/>
          <dgm:animLvl val="lvl"/>
          <dgm:resizeHandles val="exact"/>
        </dgm:presLayoutVars>
      </dgm:prSet>
      <dgm:spPr/>
      <dgm:t>
        <a:bodyPr/>
        <a:lstStyle/>
        <a:p>
          <a:endParaRPr lang="en-US"/>
        </a:p>
      </dgm:t>
    </dgm:pt>
    <dgm:pt modelId="{DC876A6F-1D14-4DCA-A35E-38E8C2E147EC}" type="pres">
      <dgm:prSet presAssocID="{923250B1-AFC2-4AD8-B22F-15158FE737CE}" presName="composite" presStyleCnt="0"/>
      <dgm:spPr/>
    </dgm:pt>
    <dgm:pt modelId="{7CE644EB-03D1-4A4A-8227-B0D184D5C6AA}" type="pres">
      <dgm:prSet presAssocID="{923250B1-AFC2-4AD8-B22F-15158FE737CE}" presName="parTx" presStyleLbl="node1" presStyleIdx="0" presStyleCnt="3">
        <dgm:presLayoutVars>
          <dgm:chMax val="0"/>
          <dgm:chPref val="0"/>
          <dgm:bulletEnabled val="1"/>
        </dgm:presLayoutVars>
      </dgm:prSet>
      <dgm:spPr/>
      <dgm:t>
        <a:bodyPr/>
        <a:lstStyle/>
        <a:p>
          <a:endParaRPr lang="en-US"/>
        </a:p>
      </dgm:t>
    </dgm:pt>
    <dgm:pt modelId="{B4AE3204-2B9D-4390-BB7B-CA97CA1B4D48}" type="pres">
      <dgm:prSet presAssocID="{923250B1-AFC2-4AD8-B22F-15158FE737CE}" presName="parSh" presStyleLbl="node1" presStyleIdx="0" presStyleCnt="3"/>
      <dgm:spPr/>
      <dgm:t>
        <a:bodyPr/>
        <a:lstStyle/>
        <a:p>
          <a:endParaRPr lang="en-US"/>
        </a:p>
      </dgm:t>
    </dgm:pt>
    <dgm:pt modelId="{898D781C-84C1-4F19-915B-C2873F70E67C}" type="pres">
      <dgm:prSet presAssocID="{923250B1-AFC2-4AD8-B22F-15158FE737CE}" presName="desTx" presStyleLbl="fgAcc1" presStyleIdx="0" presStyleCnt="3">
        <dgm:presLayoutVars>
          <dgm:bulletEnabled val="1"/>
        </dgm:presLayoutVars>
      </dgm:prSet>
      <dgm:spPr/>
      <dgm:t>
        <a:bodyPr/>
        <a:lstStyle/>
        <a:p>
          <a:endParaRPr lang="en-US"/>
        </a:p>
      </dgm:t>
    </dgm:pt>
    <dgm:pt modelId="{DC435F57-3A2A-4B53-8FE4-D119CC4A3AA0}" type="pres">
      <dgm:prSet presAssocID="{B102447C-23A9-4E03-BC60-0B56C117D385}" presName="sibTrans" presStyleLbl="sibTrans2D1" presStyleIdx="0" presStyleCnt="2"/>
      <dgm:spPr/>
      <dgm:t>
        <a:bodyPr/>
        <a:lstStyle/>
        <a:p>
          <a:endParaRPr lang="en-US"/>
        </a:p>
      </dgm:t>
    </dgm:pt>
    <dgm:pt modelId="{BA92E35F-5B70-4317-A367-FCA70B9B3AA1}" type="pres">
      <dgm:prSet presAssocID="{B102447C-23A9-4E03-BC60-0B56C117D385}" presName="connTx" presStyleLbl="sibTrans2D1" presStyleIdx="0" presStyleCnt="2"/>
      <dgm:spPr/>
      <dgm:t>
        <a:bodyPr/>
        <a:lstStyle/>
        <a:p>
          <a:endParaRPr lang="en-US"/>
        </a:p>
      </dgm:t>
    </dgm:pt>
    <dgm:pt modelId="{D323938F-DEB6-4249-BCF9-475FE62CC70B}" type="pres">
      <dgm:prSet presAssocID="{B97DF2BA-E617-484E-8C9D-ABE230C3211A}" presName="composite" presStyleCnt="0"/>
      <dgm:spPr/>
    </dgm:pt>
    <dgm:pt modelId="{3723423F-7102-41B8-B714-80DF2AD91F28}" type="pres">
      <dgm:prSet presAssocID="{B97DF2BA-E617-484E-8C9D-ABE230C3211A}" presName="parTx" presStyleLbl="node1" presStyleIdx="0" presStyleCnt="3">
        <dgm:presLayoutVars>
          <dgm:chMax val="0"/>
          <dgm:chPref val="0"/>
          <dgm:bulletEnabled val="1"/>
        </dgm:presLayoutVars>
      </dgm:prSet>
      <dgm:spPr/>
      <dgm:t>
        <a:bodyPr/>
        <a:lstStyle/>
        <a:p>
          <a:endParaRPr lang="en-US"/>
        </a:p>
      </dgm:t>
    </dgm:pt>
    <dgm:pt modelId="{BCFCD8AB-1D1A-4281-B26B-5B34899E7ABA}" type="pres">
      <dgm:prSet presAssocID="{B97DF2BA-E617-484E-8C9D-ABE230C3211A}" presName="parSh" presStyleLbl="node1" presStyleIdx="1" presStyleCnt="3"/>
      <dgm:spPr/>
      <dgm:t>
        <a:bodyPr/>
        <a:lstStyle/>
        <a:p>
          <a:endParaRPr lang="en-US"/>
        </a:p>
      </dgm:t>
    </dgm:pt>
    <dgm:pt modelId="{B21AA251-C364-479F-996F-136D908CC327}" type="pres">
      <dgm:prSet presAssocID="{B97DF2BA-E617-484E-8C9D-ABE230C3211A}" presName="desTx" presStyleLbl="fgAcc1" presStyleIdx="1" presStyleCnt="3">
        <dgm:presLayoutVars>
          <dgm:bulletEnabled val="1"/>
        </dgm:presLayoutVars>
      </dgm:prSet>
      <dgm:spPr/>
      <dgm:t>
        <a:bodyPr/>
        <a:lstStyle/>
        <a:p>
          <a:endParaRPr lang="en-US"/>
        </a:p>
      </dgm:t>
    </dgm:pt>
    <dgm:pt modelId="{A631C8BE-57DE-4706-807E-078FE5D1E4DD}" type="pres">
      <dgm:prSet presAssocID="{7E27C32E-9C21-42E5-8858-C83708A2E62A}" presName="sibTrans" presStyleLbl="sibTrans2D1" presStyleIdx="1" presStyleCnt="2"/>
      <dgm:spPr/>
      <dgm:t>
        <a:bodyPr/>
        <a:lstStyle/>
        <a:p>
          <a:endParaRPr lang="en-US"/>
        </a:p>
      </dgm:t>
    </dgm:pt>
    <dgm:pt modelId="{A32DFC6B-45B7-45AC-9644-5D850D02C358}" type="pres">
      <dgm:prSet presAssocID="{7E27C32E-9C21-42E5-8858-C83708A2E62A}" presName="connTx" presStyleLbl="sibTrans2D1" presStyleIdx="1" presStyleCnt="2"/>
      <dgm:spPr/>
      <dgm:t>
        <a:bodyPr/>
        <a:lstStyle/>
        <a:p>
          <a:endParaRPr lang="en-US"/>
        </a:p>
      </dgm:t>
    </dgm:pt>
    <dgm:pt modelId="{B1F3944E-E0A9-4893-9466-BF255943D358}" type="pres">
      <dgm:prSet presAssocID="{BB73EEB2-F954-43FF-BBF4-632D50774150}" presName="composite" presStyleCnt="0"/>
      <dgm:spPr/>
    </dgm:pt>
    <dgm:pt modelId="{082228CD-2EA3-4C58-97FB-676EC2238013}" type="pres">
      <dgm:prSet presAssocID="{BB73EEB2-F954-43FF-BBF4-632D50774150}" presName="parTx" presStyleLbl="node1" presStyleIdx="1" presStyleCnt="3">
        <dgm:presLayoutVars>
          <dgm:chMax val="0"/>
          <dgm:chPref val="0"/>
          <dgm:bulletEnabled val="1"/>
        </dgm:presLayoutVars>
      </dgm:prSet>
      <dgm:spPr/>
      <dgm:t>
        <a:bodyPr/>
        <a:lstStyle/>
        <a:p>
          <a:endParaRPr lang="en-US"/>
        </a:p>
      </dgm:t>
    </dgm:pt>
    <dgm:pt modelId="{F8AFC08E-2241-4738-BB85-A0D6D176A456}" type="pres">
      <dgm:prSet presAssocID="{BB73EEB2-F954-43FF-BBF4-632D50774150}" presName="parSh" presStyleLbl="node1" presStyleIdx="2" presStyleCnt="3"/>
      <dgm:spPr/>
      <dgm:t>
        <a:bodyPr/>
        <a:lstStyle/>
        <a:p>
          <a:endParaRPr lang="en-US"/>
        </a:p>
      </dgm:t>
    </dgm:pt>
    <dgm:pt modelId="{2C4C4483-8F0A-4817-9966-7393DBD0249E}" type="pres">
      <dgm:prSet presAssocID="{BB73EEB2-F954-43FF-BBF4-632D50774150}" presName="desTx" presStyleLbl="fgAcc1" presStyleIdx="2" presStyleCnt="3">
        <dgm:presLayoutVars>
          <dgm:bulletEnabled val="1"/>
        </dgm:presLayoutVars>
      </dgm:prSet>
      <dgm:spPr/>
      <dgm:t>
        <a:bodyPr/>
        <a:lstStyle/>
        <a:p>
          <a:endParaRPr lang="en-US"/>
        </a:p>
      </dgm:t>
    </dgm:pt>
  </dgm:ptLst>
  <dgm:cxnLst>
    <dgm:cxn modelId="{021B8A3F-F451-47E4-96BB-B7F61C978C7E}" type="presOf" srcId="{E09667D6-7C8D-4F57-9F11-1B536218351E}" destId="{B21AA251-C364-479F-996F-136D908CC327}" srcOrd="0" destOrd="3" presId="urn:microsoft.com/office/officeart/2005/8/layout/process3"/>
    <dgm:cxn modelId="{10A71D3D-710D-429B-912B-A480D48FD854}" type="presOf" srcId="{6C96CC7E-BBC8-43A4-A6FA-E57297E6646E}" destId="{898D781C-84C1-4F19-915B-C2873F70E67C}" srcOrd="0" destOrd="1" presId="urn:microsoft.com/office/officeart/2005/8/layout/process3"/>
    <dgm:cxn modelId="{3968B2A7-3954-4DBC-A67A-499E7D8C49E0}" type="presOf" srcId="{B97DF2BA-E617-484E-8C9D-ABE230C3211A}" destId="{3723423F-7102-41B8-B714-80DF2AD91F28}" srcOrd="0" destOrd="0" presId="urn:microsoft.com/office/officeart/2005/8/layout/process3"/>
    <dgm:cxn modelId="{E7A6AC56-DF38-4A77-87F1-78772E097CEA}" type="presOf" srcId="{7E27C32E-9C21-42E5-8858-C83708A2E62A}" destId="{A631C8BE-57DE-4706-807E-078FE5D1E4DD}" srcOrd="0" destOrd="0" presId="urn:microsoft.com/office/officeart/2005/8/layout/process3"/>
    <dgm:cxn modelId="{7F15A05B-F0A7-4D12-8570-A15F41EFD0AD}" type="presOf" srcId="{B2DE4F17-3B73-4D05-B782-3C3C089BD0BE}" destId="{898D781C-84C1-4F19-915B-C2873F70E67C}" srcOrd="0" destOrd="3" presId="urn:microsoft.com/office/officeart/2005/8/layout/process3"/>
    <dgm:cxn modelId="{84461F5D-8176-473F-9C69-C1F6A9015F1D}" srcId="{BB73EEB2-F954-43FF-BBF4-632D50774150}" destId="{E544580E-45E7-411C-B41A-1A220C806430}" srcOrd="0" destOrd="0" parTransId="{68A73ABC-5388-4DE9-8C7E-901961848150}" sibTransId="{E0752900-293F-4E5F-BCEA-1F1CBC0FA396}"/>
    <dgm:cxn modelId="{20545AB6-411A-4668-8520-EBB561653BFB}" type="presOf" srcId="{BB73EEB2-F954-43FF-BBF4-632D50774150}" destId="{F8AFC08E-2241-4738-BB85-A0D6D176A456}" srcOrd="1" destOrd="0" presId="urn:microsoft.com/office/officeart/2005/8/layout/process3"/>
    <dgm:cxn modelId="{05C562B1-794B-4815-B265-086E6D9146F7}" type="presOf" srcId="{BB73EEB2-F954-43FF-BBF4-632D50774150}" destId="{082228CD-2EA3-4C58-97FB-676EC2238013}" srcOrd="0" destOrd="0" presId="urn:microsoft.com/office/officeart/2005/8/layout/process3"/>
    <dgm:cxn modelId="{949E7B40-9430-4C3A-B281-CB2543816EB9}" type="presOf" srcId="{E544580E-45E7-411C-B41A-1A220C806430}" destId="{2C4C4483-8F0A-4817-9966-7393DBD0249E}" srcOrd="0" destOrd="0" presId="urn:microsoft.com/office/officeart/2005/8/layout/process3"/>
    <dgm:cxn modelId="{4F8EE06F-B96F-467B-9129-0D8EC5FBEF05}" srcId="{B97DF2BA-E617-484E-8C9D-ABE230C3211A}" destId="{E09667D6-7C8D-4F57-9F11-1B536218351E}" srcOrd="3" destOrd="0" parTransId="{25BB6EE8-0E60-4ED5-BBC3-25430294147D}" sibTransId="{6721EDC1-25F8-46DB-80D8-26AEEE7A32F2}"/>
    <dgm:cxn modelId="{CB7B5C9C-6583-47A9-AF49-B60FED7191EC}" srcId="{B97DF2BA-E617-484E-8C9D-ABE230C3211A}" destId="{FDA53D83-A655-4C3C-8C02-F973D158D357}" srcOrd="1" destOrd="0" parTransId="{0223BDE6-CDDF-4557-A74A-C951ADC5FD25}" sibTransId="{59E55EA2-516A-4701-8511-B8E50AA18ED6}"/>
    <dgm:cxn modelId="{63F89BAD-1D03-4433-9C47-B87031DC2690}" srcId="{923250B1-AFC2-4AD8-B22F-15158FE737CE}" destId="{0A4C93C8-255A-4144-983D-328660DA9CE5}" srcOrd="2" destOrd="0" parTransId="{464B175D-FF43-4C0B-A7F4-9BBAC755B82E}" sibTransId="{DD8CA4B6-24E8-4B5E-80BA-191F9E0673DC}"/>
    <dgm:cxn modelId="{C5DA3E02-D9CF-4DA8-9975-8D1339442280}" type="presOf" srcId="{0A4C93C8-255A-4144-983D-328660DA9CE5}" destId="{898D781C-84C1-4F19-915B-C2873F70E67C}" srcOrd="0" destOrd="2" presId="urn:microsoft.com/office/officeart/2005/8/layout/process3"/>
    <dgm:cxn modelId="{35A3DDCE-3F1B-40A7-95AF-4EC11171C137}" type="presOf" srcId="{7E27C32E-9C21-42E5-8858-C83708A2E62A}" destId="{A32DFC6B-45B7-45AC-9644-5D850D02C358}" srcOrd="1" destOrd="0" presId="urn:microsoft.com/office/officeart/2005/8/layout/process3"/>
    <dgm:cxn modelId="{C83F88AA-C32E-4771-B569-190348C622AA}" type="presOf" srcId="{4B2C6703-B4DD-4DFF-ACF1-A6D2A169A0E2}" destId="{B21AA251-C364-479F-996F-136D908CC327}" srcOrd="0" destOrd="0" presId="urn:microsoft.com/office/officeart/2005/8/layout/process3"/>
    <dgm:cxn modelId="{AEDEEA81-9EB2-4015-86A4-9B5DDE3CC1FD}" srcId="{BB73EEB2-F954-43FF-BBF4-632D50774150}" destId="{840560B4-5EAA-4848-BD96-35BF10A98993}" srcOrd="1" destOrd="0" parTransId="{65F99272-3F7A-490A-A600-1353DFCB4117}" sibTransId="{84AC6916-6BE3-45D0-9261-91D1D2A896DE}"/>
    <dgm:cxn modelId="{B0272D87-AB0B-4DEE-9155-A077B1BCCE68}" srcId="{7159C562-476F-4A9B-88BE-78C182F44B3E}" destId="{923250B1-AFC2-4AD8-B22F-15158FE737CE}" srcOrd="0" destOrd="0" parTransId="{780B3E34-577C-4C87-96D4-F1C29E5DB069}" sibTransId="{B102447C-23A9-4E03-BC60-0B56C117D385}"/>
    <dgm:cxn modelId="{3C0B2FD2-1DEB-40C4-8D22-E18029D9301D}" type="presOf" srcId="{923250B1-AFC2-4AD8-B22F-15158FE737CE}" destId="{7CE644EB-03D1-4A4A-8227-B0D184D5C6AA}" srcOrd="0" destOrd="0" presId="urn:microsoft.com/office/officeart/2005/8/layout/process3"/>
    <dgm:cxn modelId="{00F13933-2521-4B97-9A2D-392B41F3B349}" srcId="{923250B1-AFC2-4AD8-B22F-15158FE737CE}" destId="{B2DE4F17-3B73-4D05-B782-3C3C089BD0BE}" srcOrd="3" destOrd="0" parTransId="{C13A1608-76F3-41D6-88AD-36C3D2535BBE}" sibTransId="{F759F042-8511-43BE-A949-2CDF0ABFC88F}"/>
    <dgm:cxn modelId="{0175AC44-2C8C-4E60-A490-4CE1E07F4C5E}" type="presOf" srcId="{7159C562-476F-4A9B-88BE-78C182F44B3E}" destId="{AA1B21D5-B202-48DA-966C-0645533A3AFC}" srcOrd="0" destOrd="0" presId="urn:microsoft.com/office/officeart/2005/8/layout/process3"/>
    <dgm:cxn modelId="{73513CC6-DD2F-4343-9445-AAF53A680F06}" srcId="{923250B1-AFC2-4AD8-B22F-15158FE737CE}" destId="{6C96CC7E-BBC8-43A4-A6FA-E57297E6646E}" srcOrd="1" destOrd="0" parTransId="{727C5CCB-C17E-476D-9B66-BFD657FB03AA}" sibTransId="{43C224E1-4D78-4D24-BDFF-1AC6C2FA95D9}"/>
    <dgm:cxn modelId="{E3875758-1ABE-4D1D-B824-5C432E5C03F9}" srcId="{B97DF2BA-E617-484E-8C9D-ABE230C3211A}" destId="{4B2C6703-B4DD-4DFF-ACF1-A6D2A169A0E2}" srcOrd="0" destOrd="0" parTransId="{D7C86AEB-792B-4678-8AD8-4CE92D4D4AAF}" sibTransId="{11DDCC1C-4D07-4405-B20E-46B0FB1E27BD}"/>
    <dgm:cxn modelId="{BB2D0E46-DBCA-4418-A3D3-A8A3FDA26941}" type="presOf" srcId="{B97DF2BA-E617-484E-8C9D-ABE230C3211A}" destId="{BCFCD8AB-1D1A-4281-B26B-5B34899E7ABA}" srcOrd="1" destOrd="0" presId="urn:microsoft.com/office/officeart/2005/8/layout/process3"/>
    <dgm:cxn modelId="{08BDCB38-232E-4561-9993-3623980FEF57}" type="presOf" srcId="{FDA53D83-A655-4C3C-8C02-F973D158D357}" destId="{B21AA251-C364-479F-996F-136D908CC327}" srcOrd="0" destOrd="1" presId="urn:microsoft.com/office/officeart/2005/8/layout/process3"/>
    <dgm:cxn modelId="{CDB6292F-B2BC-4CEB-BCB9-03846BEE3D51}" type="presOf" srcId="{40BC80F7-F96D-4371-93CB-B917D6F91B29}" destId="{B21AA251-C364-479F-996F-136D908CC327}" srcOrd="0" destOrd="4" presId="urn:microsoft.com/office/officeart/2005/8/layout/process3"/>
    <dgm:cxn modelId="{AC63BD23-AF12-4E2F-BCD1-E7B44BBD927F}" type="presOf" srcId="{611E3D10-7F15-4F99-8B88-CCF85561EA81}" destId="{B21AA251-C364-479F-996F-136D908CC327}" srcOrd="0" destOrd="2" presId="urn:microsoft.com/office/officeart/2005/8/layout/process3"/>
    <dgm:cxn modelId="{BEE594C1-7E82-4A78-BDD3-C298E51BFB19}" srcId="{B97DF2BA-E617-484E-8C9D-ABE230C3211A}" destId="{40BC80F7-F96D-4371-93CB-B917D6F91B29}" srcOrd="4" destOrd="0" parTransId="{6BCD0D84-88C9-412C-B5CE-010073809D8D}" sibTransId="{09D5B74C-2FC2-43C1-B4EC-9E502AFB68A3}"/>
    <dgm:cxn modelId="{2FADF046-BACF-43C1-B236-F34C113A1493}" srcId="{7159C562-476F-4A9B-88BE-78C182F44B3E}" destId="{BB73EEB2-F954-43FF-BBF4-632D50774150}" srcOrd="2" destOrd="0" parTransId="{0137DA2D-DB22-47C3-9CC5-0109811B4E50}" sibTransId="{E8DA81E5-80D2-4BFE-9FF9-8BB1DA879C29}"/>
    <dgm:cxn modelId="{FDF5E063-5A33-4F46-AE68-AA3C787FDFC9}" type="presOf" srcId="{840560B4-5EAA-4848-BD96-35BF10A98993}" destId="{2C4C4483-8F0A-4817-9966-7393DBD0249E}" srcOrd="0" destOrd="1" presId="urn:microsoft.com/office/officeart/2005/8/layout/process3"/>
    <dgm:cxn modelId="{7B0CF6D4-6674-434F-AEAD-5CEE4B4F0DFC}" type="presOf" srcId="{B102447C-23A9-4E03-BC60-0B56C117D385}" destId="{BA92E35F-5B70-4317-A367-FCA70B9B3AA1}" srcOrd="1" destOrd="0" presId="urn:microsoft.com/office/officeart/2005/8/layout/process3"/>
    <dgm:cxn modelId="{F19CB560-2553-4CD5-AFAA-61695CDD84B0}" srcId="{923250B1-AFC2-4AD8-B22F-15158FE737CE}" destId="{8838B8F7-D3EE-44C1-8161-E6F41CFD6E74}" srcOrd="0" destOrd="0" parTransId="{2811B9B3-D809-48EF-BD1D-D1904C0F4540}" sibTransId="{E576C31C-9FDC-4750-8AE6-CF48EB3426BE}"/>
    <dgm:cxn modelId="{E2AEBFE7-2455-4E1E-BF32-BE3750529A3A}" srcId="{7159C562-476F-4A9B-88BE-78C182F44B3E}" destId="{B97DF2BA-E617-484E-8C9D-ABE230C3211A}" srcOrd="1" destOrd="0" parTransId="{B450D26B-7688-4C44-A02C-014EBF942F7B}" sibTransId="{7E27C32E-9C21-42E5-8858-C83708A2E62A}"/>
    <dgm:cxn modelId="{A2B82B27-C8DB-408F-B23C-9018064C590F}" type="presOf" srcId="{923250B1-AFC2-4AD8-B22F-15158FE737CE}" destId="{B4AE3204-2B9D-4390-BB7B-CA97CA1B4D48}" srcOrd="1" destOrd="0" presId="urn:microsoft.com/office/officeart/2005/8/layout/process3"/>
    <dgm:cxn modelId="{A3BB9BF1-2129-4568-86EA-847D7CFB77D8}" type="presOf" srcId="{B102447C-23A9-4E03-BC60-0B56C117D385}" destId="{DC435F57-3A2A-4B53-8FE4-D119CC4A3AA0}" srcOrd="0" destOrd="0" presId="urn:microsoft.com/office/officeart/2005/8/layout/process3"/>
    <dgm:cxn modelId="{2C9A4485-4DF2-4FC7-BC35-8367882219DA}" type="presOf" srcId="{8838B8F7-D3EE-44C1-8161-E6F41CFD6E74}" destId="{898D781C-84C1-4F19-915B-C2873F70E67C}" srcOrd="0" destOrd="0" presId="urn:microsoft.com/office/officeart/2005/8/layout/process3"/>
    <dgm:cxn modelId="{68188CA4-788E-44EA-907D-D38E477716D7}" srcId="{B97DF2BA-E617-484E-8C9D-ABE230C3211A}" destId="{611E3D10-7F15-4F99-8B88-CCF85561EA81}" srcOrd="2" destOrd="0" parTransId="{B69F8C8F-5B29-4930-846F-725877DF56D7}" sibTransId="{FB31490F-4E6C-479B-A96B-F1006B6E4332}"/>
    <dgm:cxn modelId="{B3F02539-CD52-4416-A385-D4FB8BE8194E}" type="presParOf" srcId="{AA1B21D5-B202-48DA-966C-0645533A3AFC}" destId="{DC876A6F-1D14-4DCA-A35E-38E8C2E147EC}" srcOrd="0" destOrd="0" presId="urn:microsoft.com/office/officeart/2005/8/layout/process3"/>
    <dgm:cxn modelId="{73862889-E3A6-4EA1-B454-3C39F3BC4A5F}" type="presParOf" srcId="{DC876A6F-1D14-4DCA-A35E-38E8C2E147EC}" destId="{7CE644EB-03D1-4A4A-8227-B0D184D5C6AA}" srcOrd="0" destOrd="0" presId="urn:microsoft.com/office/officeart/2005/8/layout/process3"/>
    <dgm:cxn modelId="{F2C6B72C-2D1B-4CCB-8838-B6178BAD668E}" type="presParOf" srcId="{DC876A6F-1D14-4DCA-A35E-38E8C2E147EC}" destId="{B4AE3204-2B9D-4390-BB7B-CA97CA1B4D48}" srcOrd="1" destOrd="0" presId="urn:microsoft.com/office/officeart/2005/8/layout/process3"/>
    <dgm:cxn modelId="{4409DEF9-9A4B-484F-86B2-827E0370F269}" type="presParOf" srcId="{DC876A6F-1D14-4DCA-A35E-38E8C2E147EC}" destId="{898D781C-84C1-4F19-915B-C2873F70E67C}" srcOrd="2" destOrd="0" presId="urn:microsoft.com/office/officeart/2005/8/layout/process3"/>
    <dgm:cxn modelId="{22EA84DB-0236-411C-952A-DFEC7237D837}" type="presParOf" srcId="{AA1B21D5-B202-48DA-966C-0645533A3AFC}" destId="{DC435F57-3A2A-4B53-8FE4-D119CC4A3AA0}" srcOrd="1" destOrd="0" presId="urn:microsoft.com/office/officeart/2005/8/layout/process3"/>
    <dgm:cxn modelId="{263BA528-E945-40AB-9C7E-A75051AC3053}" type="presParOf" srcId="{DC435F57-3A2A-4B53-8FE4-D119CC4A3AA0}" destId="{BA92E35F-5B70-4317-A367-FCA70B9B3AA1}" srcOrd="0" destOrd="0" presId="urn:microsoft.com/office/officeart/2005/8/layout/process3"/>
    <dgm:cxn modelId="{1F904FD5-B384-435C-99BD-2491249EBE08}" type="presParOf" srcId="{AA1B21D5-B202-48DA-966C-0645533A3AFC}" destId="{D323938F-DEB6-4249-BCF9-475FE62CC70B}" srcOrd="2" destOrd="0" presId="urn:microsoft.com/office/officeart/2005/8/layout/process3"/>
    <dgm:cxn modelId="{8C9B8010-500C-4010-B668-D0C283B833E9}" type="presParOf" srcId="{D323938F-DEB6-4249-BCF9-475FE62CC70B}" destId="{3723423F-7102-41B8-B714-80DF2AD91F28}" srcOrd="0" destOrd="0" presId="urn:microsoft.com/office/officeart/2005/8/layout/process3"/>
    <dgm:cxn modelId="{112EDADD-897B-4E87-BF69-984A19A18704}" type="presParOf" srcId="{D323938F-DEB6-4249-BCF9-475FE62CC70B}" destId="{BCFCD8AB-1D1A-4281-B26B-5B34899E7ABA}" srcOrd="1" destOrd="0" presId="urn:microsoft.com/office/officeart/2005/8/layout/process3"/>
    <dgm:cxn modelId="{D4709987-63BB-416C-837F-415701FF6857}" type="presParOf" srcId="{D323938F-DEB6-4249-BCF9-475FE62CC70B}" destId="{B21AA251-C364-479F-996F-136D908CC327}" srcOrd="2" destOrd="0" presId="urn:microsoft.com/office/officeart/2005/8/layout/process3"/>
    <dgm:cxn modelId="{2A5005E1-2CFD-42FE-93B6-768E9473C324}" type="presParOf" srcId="{AA1B21D5-B202-48DA-966C-0645533A3AFC}" destId="{A631C8BE-57DE-4706-807E-078FE5D1E4DD}" srcOrd="3" destOrd="0" presId="urn:microsoft.com/office/officeart/2005/8/layout/process3"/>
    <dgm:cxn modelId="{75F43F13-0F6B-47EE-813B-4A03056D76EF}" type="presParOf" srcId="{A631C8BE-57DE-4706-807E-078FE5D1E4DD}" destId="{A32DFC6B-45B7-45AC-9644-5D850D02C358}" srcOrd="0" destOrd="0" presId="urn:microsoft.com/office/officeart/2005/8/layout/process3"/>
    <dgm:cxn modelId="{4E3E9220-1D9B-42B3-824B-7DE1112E7462}" type="presParOf" srcId="{AA1B21D5-B202-48DA-966C-0645533A3AFC}" destId="{B1F3944E-E0A9-4893-9466-BF255943D358}" srcOrd="4" destOrd="0" presId="urn:microsoft.com/office/officeart/2005/8/layout/process3"/>
    <dgm:cxn modelId="{E14462B3-230B-4836-9080-177D1EBEE098}" type="presParOf" srcId="{B1F3944E-E0A9-4893-9466-BF255943D358}" destId="{082228CD-2EA3-4C58-97FB-676EC2238013}" srcOrd="0" destOrd="0" presId="urn:microsoft.com/office/officeart/2005/8/layout/process3"/>
    <dgm:cxn modelId="{1C5A20D5-970B-433C-94BF-67A1B06B2498}" type="presParOf" srcId="{B1F3944E-E0A9-4893-9466-BF255943D358}" destId="{F8AFC08E-2241-4738-BB85-A0D6D176A456}" srcOrd="1" destOrd="0" presId="urn:microsoft.com/office/officeart/2005/8/layout/process3"/>
    <dgm:cxn modelId="{A853DD14-6CDA-4AAE-A87E-FF53926DA5DE}" type="presParOf" srcId="{B1F3944E-E0A9-4893-9466-BF255943D358}" destId="{2C4C4483-8F0A-4817-9966-7393DBD0249E}"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7159C562-476F-4A9B-88BE-78C182F44B3E}"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US"/>
        </a:p>
      </dgm:t>
    </dgm:pt>
    <dgm:pt modelId="{923250B1-AFC2-4AD8-B22F-15158FE737CE}">
      <dgm:prSet phldrT="[Text]"/>
      <dgm:spPr>
        <a:xfrm>
          <a:off x="3187" y="41672"/>
          <a:ext cx="1449216" cy="475200"/>
        </a:xfrm>
        <a:prstGeom prst="roundRect">
          <a:avLst>
            <a:gd name="adj" fmla="val 10000"/>
          </a:avLst>
        </a:prstGeom>
        <a:solidFill>
          <a:srgbClr val="543561"/>
        </a:solidFill>
        <a:ln w="25400" cap="flat" cmpd="sng" algn="ctr">
          <a:solidFill>
            <a:srgbClr val="543561"/>
          </a:solidFill>
          <a:prstDash val="solid"/>
        </a:ln>
        <a:effectLst/>
      </dgm:spPr>
      <dgm:t>
        <a:bodyPr/>
        <a:lstStyle/>
        <a:p>
          <a:r>
            <a:rPr lang="en-US" dirty="0">
              <a:solidFill>
                <a:sysClr val="window" lastClr="FFFFFF"/>
              </a:solidFill>
              <a:latin typeface="Helvetica" pitchFamily="2" charset="0"/>
              <a:ea typeface="+mn-ea"/>
              <a:cs typeface="+mn-cs"/>
            </a:rPr>
            <a:t>Step 4: Funding</a:t>
          </a:r>
        </a:p>
      </dgm:t>
    </dgm:pt>
    <dgm:pt modelId="{780B3E34-577C-4C87-96D4-F1C29E5DB069}" type="parTrans" cxnId="{B0272D87-AB0B-4DEE-9155-A077B1BCCE68}">
      <dgm:prSet/>
      <dgm:spPr/>
      <dgm:t>
        <a:bodyPr/>
        <a:lstStyle/>
        <a:p>
          <a:endParaRPr lang="en-US"/>
        </a:p>
      </dgm:t>
    </dgm:pt>
    <dgm:pt modelId="{B102447C-23A9-4E03-BC60-0B56C117D385}" type="sibTrans" cxnId="{B0272D87-AB0B-4DEE-9155-A077B1BCCE68}">
      <dgm:prSet/>
      <dgm:spPr>
        <a:xfrm>
          <a:off x="1672099" y="19665"/>
          <a:ext cx="465755" cy="360813"/>
        </a:xfrm>
        <a:prstGeom prst="rightArrow">
          <a:avLst>
            <a:gd name="adj1" fmla="val 60000"/>
            <a:gd name="adj2" fmla="val 50000"/>
          </a:avLst>
        </a:prstGeom>
        <a:solidFill>
          <a:srgbClr val="543561">
            <a:lumMod val="40000"/>
            <a:lumOff val="60000"/>
          </a:srgbClr>
        </a:solidFill>
        <a:ln>
          <a:solidFill>
            <a:srgbClr val="543561">
              <a:lumMod val="40000"/>
              <a:lumOff val="60000"/>
            </a:srgbClr>
          </a:solidFill>
        </a:ln>
        <a:effectLst/>
      </dgm:spPr>
      <dgm:t>
        <a:bodyPr/>
        <a:lstStyle/>
        <a:p>
          <a:endParaRPr lang="en-US">
            <a:solidFill>
              <a:sysClr val="window" lastClr="FFFFFF"/>
            </a:solidFill>
            <a:latin typeface="Helvetica"/>
            <a:ea typeface="+mn-ea"/>
            <a:cs typeface="+mn-cs"/>
          </a:endParaRPr>
        </a:p>
      </dgm:t>
    </dgm:pt>
    <dgm:pt modelId="{8838B8F7-D3EE-44C1-8161-E6F41CFD6E74}">
      <dgm:prSet phldrT="[Text]">
        <dgm:style>
          <a:lnRef idx="2">
            <a:schemeClr val="accent4"/>
          </a:lnRef>
          <a:fillRef idx="1">
            <a:schemeClr val="lt1"/>
          </a:fillRef>
          <a:effectRef idx="0">
            <a:schemeClr val="accent4"/>
          </a:effectRef>
          <a:fontRef idx="minor">
            <a:schemeClr val="dk1"/>
          </a:fontRef>
        </dgm:style>
      </dgm:prSet>
      <dgm:spPr>
        <a:xfrm>
          <a:off x="300014" y="358472"/>
          <a:ext cx="1449216" cy="1623599"/>
        </a:xfrm>
        <a:prstGeom prst="roundRect">
          <a:avLst>
            <a:gd name="adj" fmla="val 10000"/>
          </a:avLst>
        </a:prstGeom>
        <a:solidFill>
          <a:sysClr val="window" lastClr="FFFFFF"/>
        </a:solidFill>
        <a:ln w="25400" cap="flat" cmpd="sng" algn="ctr">
          <a:solidFill>
            <a:srgbClr val="543561"/>
          </a:solidFill>
          <a:prstDash val="solid"/>
        </a:ln>
        <a:effectLst/>
      </dgm:spPr>
      <dgm:t>
        <a:bodyPr/>
        <a:lstStyle/>
        <a:p>
          <a:r>
            <a:rPr lang="en-US">
              <a:solidFill>
                <a:srgbClr val="2C2926">
                  <a:hueOff val="0"/>
                  <a:satOff val="0"/>
                  <a:lumOff val="0"/>
                  <a:alphaOff val="0"/>
                </a:srgbClr>
              </a:solidFill>
              <a:latin typeface="Helvetica" pitchFamily="2" charset="0"/>
              <a:ea typeface="+mn-ea"/>
              <a:cs typeface="+mn-cs"/>
            </a:rPr>
            <a:t>Project Block Grant and Block Grant Adjustments</a:t>
          </a:r>
        </a:p>
      </dgm:t>
    </dgm:pt>
    <dgm:pt modelId="{2811B9B3-D809-48EF-BD1D-D1904C0F4540}" type="parTrans" cxnId="{F19CB560-2553-4CD5-AFAA-61695CDD84B0}">
      <dgm:prSet/>
      <dgm:spPr/>
      <dgm:t>
        <a:bodyPr/>
        <a:lstStyle/>
        <a:p>
          <a:endParaRPr lang="en-US"/>
        </a:p>
      </dgm:t>
    </dgm:pt>
    <dgm:pt modelId="{E576C31C-9FDC-4750-8AE6-CF48EB3426BE}" type="sibTrans" cxnId="{F19CB560-2553-4CD5-AFAA-61695CDD84B0}">
      <dgm:prSet/>
      <dgm:spPr/>
      <dgm:t>
        <a:bodyPr/>
        <a:lstStyle/>
        <a:p>
          <a:endParaRPr lang="en-US"/>
        </a:p>
      </dgm:t>
    </dgm:pt>
    <dgm:pt modelId="{B97DF2BA-E617-484E-8C9D-ABE230C3211A}">
      <dgm:prSet phldrT="[Text]"/>
      <dgm:spPr>
        <a:xfrm>
          <a:off x="2331187" y="41672"/>
          <a:ext cx="1449216" cy="475200"/>
        </a:xfrm>
        <a:prstGeom prst="roundRect">
          <a:avLst>
            <a:gd name="adj" fmla="val 10000"/>
          </a:avLst>
        </a:prstGeom>
        <a:solidFill>
          <a:srgbClr val="543561"/>
        </a:solidFill>
        <a:ln w="25400" cap="flat" cmpd="sng" algn="ctr">
          <a:solidFill>
            <a:srgbClr val="543561"/>
          </a:solidFill>
          <a:prstDash val="solid"/>
        </a:ln>
        <a:effectLst/>
      </dgm:spPr>
      <dgm:t>
        <a:bodyPr/>
        <a:lstStyle/>
        <a:p>
          <a:r>
            <a:rPr lang="en-US" dirty="0">
              <a:solidFill>
                <a:sysClr val="window" lastClr="FFFFFF"/>
              </a:solidFill>
              <a:latin typeface="Helvetica" pitchFamily="2" charset="0"/>
              <a:ea typeface="+mn-ea"/>
              <a:cs typeface="+mn-cs"/>
            </a:rPr>
            <a:t>Step 5: Fiscal gap</a:t>
          </a:r>
        </a:p>
      </dgm:t>
    </dgm:pt>
    <dgm:pt modelId="{B450D26B-7688-4C44-A02C-014EBF942F7B}" type="parTrans" cxnId="{E2AEBFE7-2455-4E1E-BF32-BE3750529A3A}">
      <dgm:prSet/>
      <dgm:spPr/>
      <dgm:t>
        <a:bodyPr/>
        <a:lstStyle/>
        <a:p>
          <a:endParaRPr lang="en-US"/>
        </a:p>
      </dgm:t>
    </dgm:pt>
    <dgm:pt modelId="{7E27C32E-9C21-42E5-8858-C83708A2E62A}" type="sibTrans" cxnId="{E2AEBFE7-2455-4E1E-BF32-BE3750529A3A}">
      <dgm:prSet/>
      <dgm:spPr>
        <a:xfrm>
          <a:off x="4000100" y="19665"/>
          <a:ext cx="465755" cy="360813"/>
        </a:xfrm>
        <a:prstGeom prst="rightArrow">
          <a:avLst>
            <a:gd name="adj1" fmla="val 60000"/>
            <a:gd name="adj2" fmla="val 50000"/>
          </a:avLst>
        </a:prstGeom>
        <a:solidFill>
          <a:srgbClr val="543561">
            <a:lumMod val="40000"/>
            <a:lumOff val="60000"/>
          </a:srgbClr>
        </a:solidFill>
        <a:ln>
          <a:solidFill>
            <a:srgbClr val="543561">
              <a:lumMod val="40000"/>
              <a:lumOff val="60000"/>
            </a:srgbClr>
          </a:solidFill>
        </a:ln>
        <a:effectLst/>
      </dgm:spPr>
      <dgm:t>
        <a:bodyPr/>
        <a:lstStyle/>
        <a:p>
          <a:endParaRPr lang="en-US">
            <a:solidFill>
              <a:sysClr val="window" lastClr="FFFFFF"/>
            </a:solidFill>
            <a:latin typeface="Helvetica"/>
            <a:ea typeface="+mn-ea"/>
            <a:cs typeface="+mn-cs"/>
          </a:endParaRPr>
        </a:p>
      </dgm:t>
    </dgm:pt>
    <dgm:pt modelId="{4B2C6703-B4DD-4DFF-ACF1-A6D2A169A0E2}">
      <dgm:prSet phldrT="[Text]"/>
      <dgm:spPr>
        <a:xfrm>
          <a:off x="2628015" y="358472"/>
          <a:ext cx="1449216" cy="1623599"/>
        </a:xfrm>
        <a:prstGeom prst="roundRect">
          <a:avLst>
            <a:gd name="adj" fmla="val 10000"/>
          </a:avLst>
        </a:prstGeom>
        <a:solidFill>
          <a:sysClr val="window" lastClr="FFFFFF"/>
        </a:solidFill>
        <a:ln w="25400" cap="flat" cmpd="sng" algn="ctr">
          <a:solidFill>
            <a:srgbClr val="543561"/>
          </a:solidFill>
          <a:prstDash val="solid"/>
        </a:ln>
        <a:effectLst/>
      </dgm:spPr>
      <dgm:t>
        <a:bodyPr/>
        <a:lstStyle/>
        <a:p>
          <a:r>
            <a:rPr lang="en-GB">
              <a:solidFill>
                <a:srgbClr val="2C2926">
                  <a:hueOff val="0"/>
                  <a:satOff val="0"/>
                  <a:lumOff val="0"/>
                  <a:alphaOff val="0"/>
                </a:srgbClr>
              </a:solidFill>
              <a:latin typeface="Helvetica" pitchFamily="2" charset="0"/>
              <a:ea typeface="+mn-ea"/>
              <a:cs typeface="+mn-cs"/>
            </a:rPr>
            <a:t>Project annual budget gap as a percentage of Scottish GDP or Budget</a:t>
          </a:r>
          <a:endParaRPr lang="en-US">
            <a:solidFill>
              <a:srgbClr val="2C2926">
                <a:hueOff val="0"/>
                <a:satOff val="0"/>
                <a:lumOff val="0"/>
                <a:alphaOff val="0"/>
              </a:srgbClr>
            </a:solidFill>
            <a:latin typeface="Helvetica" pitchFamily="2" charset="0"/>
            <a:ea typeface="+mn-ea"/>
            <a:cs typeface="+mn-cs"/>
          </a:endParaRPr>
        </a:p>
      </dgm:t>
    </dgm:pt>
    <dgm:pt modelId="{D7C86AEB-792B-4678-8AD8-4CE92D4D4AAF}" type="parTrans" cxnId="{E3875758-1ABE-4D1D-B824-5C432E5C03F9}">
      <dgm:prSet/>
      <dgm:spPr/>
      <dgm:t>
        <a:bodyPr/>
        <a:lstStyle/>
        <a:p>
          <a:endParaRPr lang="en-US"/>
        </a:p>
      </dgm:t>
    </dgm:pt>
    <dgm:pt modelId="{11DDCC1C-4D07-4405-B20E-46B0FB1E27BD}" type="sibTrans" cxnId="{E3875758-1ABE-4D1D-B824-5C432E5C03F9}">
      <dgm:prSet/>
      <dgm:spPr/>
      <dgm:t>
        <a:bodyPr/>
        <a:lstStyle/>
        <a:p>
          <a:endParaRPr lang="en-US"/>
        </a:p>
      </dgm:t>
    </dgm:pt>
    <dgm:pt modelId="{BB73EEB2-F954-43FF-BBF4-632D50774150}">
      <dgm:prSet phldrT="[Text]"/>
      <dgm:spPr>
        <a:xfrm>
          <a:off x="4659188" y="41672"/>
          <a:ext cx="1449216" cy="475200"/>
        </a:xfrm>
        <a:prstGeom prst="roundRect">
          <a:avLst>
            <a:gd name="adj" fmla="val 10000"/>
          </a:avLst>
        </a:prstGeom>
        <a:solidFill>
          <a:srgbClr val="543561"/>
        </a:solidFill>
        <a:ln w="25400" cap="flat" cmpd="sng" algn="ctr">
          <a:solidFill>
            <a:srgbClr val="543561"/>
          </a:solidFill>
          <a:prstDash val="solid"/>
        </a:ln>
        <a:effectLst/>
      </dgm:spPr>
      <dgm:t>
        <a:bodyPr/>
        <a:lstStyle/>
        <a:p>
          <a:r>
            <a:rPr lang="en-US">
              <a:solidFill>
                <a:sysClr val="window" lastClr="FFFFFF"/>
              </a:solidFill>
              <a:latin typeface="Helvetica" pitchFamily="2" charset="0"/>
              <a:ea typeface="+mn-ea"/>
              <a:cs typeface="+mn-cs"/>
            </a:rPr>
            <a:t>Step 6: Sceanrios</a:t>
          </a:r>
        </a:p>
      </dgm:t>
    </dgm:pt>
    <dgm:pt modelId="{0137DA2D-DB22-47C3-9CC5-0109811B4E50}" type="parTrans" cxnId="{2FADF046-BACF-43C1-B236-F34C113A1493}">
      <dgm:prSet/>
      <dgm:spPr/>
      <dgm:t>
        <a:bodyPr/>
        <a:lstStyle/>
        <a:p>
          <a:endParaRPr lang="en-US"/>
        </a:p>
      </dgm:t>
    </dgm:pt>
    <dgm:pt modelId="{E8DA81E5-80D2-4BFE-9FF9-8BB1DA879C29}" type="sibTrans" cxnId="{2FADF046-BACF-43C1-B236-F34C113A1493}">
      <dgm:prSet/>
      <dgm:spPr/>
      <dgm:t>
        <a:bodyPr/>
        <a:lstStyle/>
        <a:p>
          <a:endParaRPr lang="en-US"/>
        </a:p>
      </dgm:t>
    </dgm:pt>
    <dgm:pt modelId="{E544580E-45E7-411C-B41A-1A220C806430}">
      <dgm:prSet phldrT="[Text]"/>
      <dgm:spPr>
        <a:xfrm>
          <a:off x="4956016" y="358472"/>
          <a:ext cx="1449216" cy="1623599"/>
        </a:xfrm>
        <a:prstGeom prst="roundRect">
          <a:avLst>
            <a:gd name="adj" fmla="val 10000"/>
          </a:avLst>
        </a:prstGeom>
        <a:solidFill>
          <a:sysClr val="window" lastClr="FFFFFF"/>
        </a:solidFill>
        <a:ln w="25400" cap="flat" cmpd="sng" algn="ctr">
          <a:solidFill>
            <a:srgbClr val="543561"/>
          </a:solidFill>
          <a:prstDash val="solid"/>
        </a:ln>
        <a:effectLst/>
      </dgm:spPr>
      <dgm:t>
        <a:bodyPr/>
        <a:lstStyle/>
        <a:p>
          <a:r>
            <a:rPr lang="en-US">
              <a:solidFill>
                <a:srgbClr val="2C2926">
                  <a:hueOff val="0"/>
                  <a:satOff val="0"/>
                  <a:lumOff val="0"/>
                  <a:alphaOff val="0"/>
                </a:srgbClr>
              </a:solidFill>
              <a:latin typeface="Helvetica" pitchFamily="2" charset="0"/>
              <a:ea typeface="+mn-ea"/>
              <a:cs typeface="+mn-cs"/>
            </a:rPr>
            <a:t>Differences in demographic and economic factors</a:t>
          </a:r>
        </a:p>
      </dgm:t>
    </dgm:pt>
    <dgm:pt modelId="{68A73ABC-5388-4DE9-8C7E-901961848150}" type="parTrans" cxnId="{84461F5D-8176-473F-9C69-C1F6A9015F1D}">
      <dgm:prSet/>
      <dgm:spPr/>
      <dgm:t>
        <a:bodyPr/>
        <a:lstStyle/>
        <a:p>
          <a:endParaRPr lang="en-US"/>
        </a:p>
      </dgm:t>
    </dgm:pt>
    <dgm:pt modelId="{E0752900-293F-4E5F-BCEA-1F1CBC0FA396}" type="sibTrans" cxnId="{84461F5D-8176-473F-9C69-C1F6A9015F1D}">
      <dgm:prSet/>
      <dgm:spPr/>
      <dgm:t>
        <a:bodyPr/>
        <a:lstStyle/>
        <a:p>
          <a:endParaRPr lang="en-US"/>
        </a:p>
      </dgm:t>
    </dgm:pt>
    <dgm:pt modelId="{0AABFBE3-B758-45F6-88CC-27F3968A7732}">
      <dgm:prSet phldrT="[Text]">
        <dgm:style>
          <a:lnRef idx="2">
            <a:schemeClr val="accent4"/>
          </a:lnRef>
          <a:fillRef idx="1">
            <a:schemeClr val="lt1"/>
          </a:fillRef>
          <a:effectRef idx="0">
            <a:schemeClr val="accent4"/>
          </a:effectRef>
          <a:fontRef idx="minor">
            <a:schemeClr val="dk1"/>
          </a:fontRef>
        </dgm:style>
      </dgm:prSet>
      <dgm:spPr>
        <a:xfrm>
          <a:off x="300014" y="358472"/>
          <a:ext cx="1449216" cy="1623599"/>
        </a:xfrm>
        <a:prstGeom prst="roundRect">
          <a:avLst>
            <a:gd name="adj" fmla="val 10000"/>
          </a:avLst>
        </a:prstGeom>
        <a:solidFill>
          <a:sysClr val="window" lastClr="FFFFFF"/>
        </a:solidFill>
        <a:ln w="25400" cap="flat" cmpd="sng" algn="ctr">
          <a:solidFill>
            <a:srgbClr val="543561"/>
          </a:solidFill>
          <a:prstDash val="solid"/>
        </a:ln>
        <a:effectLst/>
      </dgm:spPr>
      <dgm:t>
        <a:bodyPr/>
        <a:lstStyle/>
        <a:p>
          <a:r>
            <a:rPr lang="en-US">
              <a:solidFill>
                <a:srgbClr val="2C2926">
                  <a:hueOff val="0"/>
                  <a:satOff val="0"/>
                  <a:lumOff val="0"/>
                  <a:alphaOff val="0"/>
                </a:srgbClr>
              </a:solidFill>
              <a:latin typeface="Helvetica" pitchFamily="2" charset="0"/>
              <a:ea typeface="+mn-ea"/>
              <a:cs typeface="+mn-cs"/>
            </a:rPr>
            <a:t>Project Scottish taxes based on demographic and economic determinants</a:t>
          </a:r>
        </a:p>
      </dgm:t>
    </dgm:pt>
    <dgm:pt modelId="{48006936-4643-4B88-83C8-2D467F641312}" type="parTrans" cxnId="{13DB51A1-D255-4E1E-BA46-EB6CEB3F1016}">
      <dgm:prSet/>
      <dgm:spPr/>
      <dgm:t>
        <a:bodyPr/>
        <a:lstStyle/>
        <a:p>
          <a:endParaRPr lang="en-US"/>
        </a:p>
      </dgm:t>
    </dgm:pt>
    <dgm:pt modelId="{B6C27126-83F1-403B-A8C1-49461ECFAD8B}" type="sibTrans" cxnId="{13DB51A1-D255-4E1E-BA46-EB6CEB3F1016}">
      <dgm:prSet/>
      <dgm:spPr/>
      <dgm:t>
        <a:bodyPr/>
        <a:lstStyle/>
        <a:p>
          <a:endParaRPr lang="en-US"/>
        </a:p>
      </dgm:t>
    </dgm:pt>
    <dgm:pt modelId="{49C0F966-6184-4157-B024-CAC4AA0AD8D1}">
      <dgm:prSet/>
      <dgm:spPr>
        <a:xfrm>
          <a:off x="4956016" y="358472"/>
          <a:ext cx="1449216" cy="1623599"/>
        </a:xfrm>
        <a:prstGeom prst="roundRect">
          <a:avLst>
            <a:gd name="adj" fmla="val 10000"/>
          </a:avLst>
        </a:prstGeom>
        <a:solidFill>
          <a:sysClr val="window" lastClr="FFFFFF"/>
        </a:solidFill>
        <a:ln w="25400" cap="flat" cmpd="sng" algn="ctr">
          <a:solidFill>
            <a:srgbClr val="543561"/>
          </a:solidFill>
          <a:prstDash val="solid"/>
        </a:ln>
        <a:effectLst/>
      </dgm:spPr>
      <dgm:t>
        <a:bodyPr/>
        <a:lstStyle/>
        <a:p>
          <a:r>
            <a:rPr lang="en-US">
              <a:solidFill>
                <a:srgbClr val="2C2926">
                  <a:hueOff val="0"/>
                  <a:satOff val="0"/>
                  <a:lumOff val="0"/>
                  <a:alphaOff val="0"/>
                </a:srgbClr>
              </a:solidFill>
              <a:latin typeface="Helvetica" pitchFamily="2" charset="0"/>
              <a:ea typeface="+mn-ea"/>
              <a:cs typeface="+mn-cs"/>
            </a:rPr>
            <a:t>UK Government decisions on spending, tax or debt</a:t>
          </a:r>
        </a:p>
      </dgm:t>
    </dgm:pt>
    <dgm:pt modelId="{8B08D854-1111-487F-A3FF-A49DCA17A01C}" type="parTrans" cxnId="{ED3A64E3-9575-480A-BB92-9CC4462115DD}">
      <dgm:prSet/>
      <dgm:spPr/>
      <dgm:t>
        <a:bodyPr/>
        <a:lstStyle/>
        <a:p>
          <a:endParaRPr lang="en-US"/>
        </a:p>
      </dgm:t>
    </dgm:pt>
    <dgm:pt modelId="{CEF1C2C0-A36A-4FD0-9E05-2979560B6633}" type="sibTrans" cxnId="{ED3A64E3-9575-480A-BB92-9CC4462115DD}">
      <dgm:prSet/>
      <dgm:spPr/>
      <dgm:t>
        <a:bodyPr/>
        <a:lstStyle/>
        <a:p>
          <a:endParaRPr lang="en-US"/>
        </a:p>
      </dgm:t>
    </dgm:pt>
    <dgm:pt modelId="{AA1B21D5-B202-48DA-966C-0645533A3AFC}" type="pres">
      <dgm:prSet presAssocID="{7159C562-476F-4A9B-88BE-78C182F44B3E}" presName="linearFlow" presStyleCnt="0">
        <dgm:presLayoutVars>
          <dgm:dir/>
          <dgm:animLvl val="lvl"/>
          <dgm:resizeHandles val="exact"/>
        </dgm:presLayoutVars>
      </dgm:prSet>
      <dgm:spPr/>
      <dgm:t>
        <a:bodyPr/>
        <a:lstStyle/>
        <a:p>
          <a:endParaRPr lang="en-US"/>
        </a:p>
      </dgm:t>
    </dgm:pt>
    <dgm:pt modelId="{DC876A6F-1D14-4DCA-A35E-38E8C2E147EC}" type="pres">
      <dgm:prSet presAssocID="{923250B1-AFC2-4AD8-B22F-15158FE737CE}" presName="composite" presStyleCnt="0"/>
      <dgm:spPr/>
      <dgm:t>
        <a:bodyPr/>
        <a:lstStyle/>
        <a:p>
          <a:endParaRPr lang="en-US"/>
        </a:p>
      </dgm:t>
    </dgm:pt>
    <dgm:pt modelId="{7CE644EB-03D1-4A4A-8227-B0D184D5C6AA}" type="pres">
      <dgm:prSet presAssocID="{923250B1-AFC2-4AD8-B22F-15158FE737CE}" presName="parTx" presStyleLbl="node1" presStyleIdx="0" presStyleCnt="3">
        <dgm:presLayoutVars>
          <dgm:chMax val="0"/>
          <dgm:chPref val="0"/>
          <dgm:bulletEnabled val="1"/>
        </dgm:presLayoutVars>
      </dgm:prSet>
      <dgm:spPr/>
      <dgm:t>
        <a:bodyPr/>
        <a:lstStyle/>
        <a:p>
          <a:endParaRPr lang="en-US"/>
        </a:p>
      </dgm:t>
    </dgm:pt>
    <dgm:pt modelId="{B4AE3204-2B9D-4390-BB7B-CA97CA1B4D48}" type="pres">
      <dgm:prSet presAssocID="{923250B1-AFC2-4AD8-B22F-15158FE737CE}" presName="parSh" presStyleLbl="node1" presStyleIdx="0" presStyleCnt="3"/>
      <dgm:spPr/>
      <dgm:t>
        <a:bodyPr/>
        <a:lstStyle/>
        <a:p>
          <a:endParaRPr lang="en-US"/>
        </a:p>
      </dgm:t>
    </dgm:pt>
    <dgm:pt modelId="{898D781C-84C1-4F19-915B-C2873F70E67C}" type="pres">
      <dgm:prSet presAssocID="{923250B1-AFC2-4AD8-B22F-15158FE737CE}" presName="desTx" presStyleLbl="fgAcc1" presStyleIdx="0" presStyleCnt="3">
        <dgm:presLayoutVars>
          <dgm:bulletEnabled val="1"/>
        </dgm:presLayoutVars>
      </dgm:prSet>
      <dgm:spPr/>
      <dgm:t>
        <a:bodyPr/>
        <a:lstStyle/>
        <a:p>
          <a:endParaRPr lang="en-US"/>
        </a:p>
      </dgm:t>
    </dgm:pt>
    <dgm:pt modelId="{DC435F57-3A2A-4B53-8FE4-D119CC4A3AA0}" type="pres">
      <dgm:prSet presAssocID="{B102447C-23A9-4E03-BC60-0B56C117D385}" presName="sibTrans" presStyleLbl="sibTrans2D1" presStyleIdx="0" presStyleCnt="2"/>
      <dgm:spPr/>
      <dgm:t>
        <a:bodyPr/>
        <a:lstStyle/>
        <a:p>
          <a:endParaRPr lang="en-US"/>
        </a:p>
      </dgm:t>
    </dgm:pt>
    <dgm:pt modelId="{BA92E35F-5B70-4317-A367-FCA70B9B3AA1}" type="pres">
      <dgm:prSet presAssocID="{B102447C-23A9-4E03-BC60-0B56C117D385}" presName="connTx" presStyleLbl="sibTrans2D1" presStyleIdx="0" presStyleCnt="2"/>
      <dgm:spPr/>
      <dgm:t>
        <a:bodyPr/>
        <a:lstStyle/>
        <a:p>
          <a:endParaRPr lang="en-US"/>
        </a:p>
      </dgm:t>
    </dgm:pt>
    <dgm:pt modelId="{D323938F-DEB6-4249-BCF9-475FE62CC70B}" type="pres">
      <dgm:prSet presAssocID="{B97DF2BA-E617-484E-8C9D-ABE230C3211A}" presName="composite" presStyleCnt="0"/>
      <dgm:spPr/>
      <dgm:t>
        <a:bodyPr/>
        <a:lstStyle/>
        <a:p>
          <a:endParaRPr lang="en-US"/>
        </a:p>
      </dgm:t>
    </dgm:pt>
    <dgm:pt modelId="{3723423F-7102-41B8-B714-80DF2AD91F28}" type="pres">
      <dgm:prSet presAssocID="{B97DF2BA-E617-484E-8C9D-ABE230C3211A}" presName="parTx" presStyleLbl="node1" presStyleIdx="0" presStyleCnt="3">
        <dgm:presLayoutVars>
          <dgm:chMax val="0"/>
          <dgm:chPref val="0"/>
          <dgm:bulletEnabled val="1"/>
        </dgm:presLayoutVars>
      </dgm:prSet>
      <dgm:spPr/>
      <dgm:t>
        <a:bodyPr/>
        <a:lstStyle/>
        <a:p>
          <a:endParaRPr lang="en-US"/>
        </a:p>
      </dgm:t>
    </dgm:pt>
    <dgm:pt modelId="{BCFCD8AB-1D1A-4281-B26B-5B34899E7ABA}" type="pres">
      <dgm:prSet presAssocID="{B97DF2BA-E617-484E-8C9D-ABE230C3211A}" presName="parSh" presStyleLbl="node1" presStyleIdx="1" presStyleCnt="3"/>
      <dgm:spPr/>
      <dgm:t>
        <a:bodyPr/>
        <a:lstStyle/>
        <a:p>
          <a:endParaRPr lang="en-US"/>
        </a:p>
      </dgm:t>
    </dgm:pt>
    <dgm:pt modelId="{B21AA251-C364-479F-996F-136D908CC327}" type="pres">
      <dgm:prSet presAssocID="{B97DF2BA-E617-484E-8C9D-ABE230C3211A}" presName="desTx" presStyleLbl="fgAcc1" presStyleIdx="1" presStyleCnt="3">
        <dgm:presLayoutVars>
          <dgm:bulletEnabled val="1"/>
        </dgm:presLayoutVars>
      </dgm:prSet>
      <dgm:spPr/>
      <dgm:t>
        <a:bodyPr/>
        <a:lstStyle/>
        <a:p>
          <a:endParaRPr lang="en-US"/>
        </a:p>
      </dgm:t>
    </dgm:pt>
    <dgm:pt modelId="{A631C8BE-57DE-4706-807E-078FE5D1E4DD}" type="pres">
      <dgm:prSet presAssocID="{7E27C32E-9C21-42E5-8858-C83708A2E62A}" presName="sibTrans" presStyleLbl="sibTrans2D1" presStyleIdx="1" presStyleCnt="2"/>
      <dgm:spPr/>
      <dgm:t>
        <a:bodyPr/>
        <a:lstStyle/>
        <a:p>
          <a:endParaRPr lang="en-US"/>
        </a:p>
      </dgm:t>
    </dgm:pt>
    <dgm:pt modelId="{A32DFC6B-45B7-45AC-9644-5D850D02C358}" type="pres">
      <dgm:prSet presAssocID="{7E27C32E-9C21-42E5-8858-C83708A2E62A}" presName="connTx" presStyleLbl="sibTrans2D1" presStyleIdx="1" presStyleCnt="2"/>
      <dgm:spPr/>
      <dgm:t>
        <a:bodyPr/>
        <a:lstStyle/>
        <a:p>
          <a:endParaRPr lang="en-US"/>
        </a:p>
      </dgm:t>
    </dgm:pt>
    <dgm:pt modelId="{B1F3944E-E0A9-4893-9466-BF255943D358}" type="pres">
      <dgm:prSet presAssocID="{BB73EEB2-F954-43FF-BBF4-632D50774150}" presName="composite" presStyleCnt="0"/>
      <dgm:spPr/>
      <dgm:t>
        <a:bodyPr/>
        <a:lstStyle/>
        <a:p>
          <a:endParaRPr lang="en-US"/>
        </a:p>
      </dgm:t>
    </dgm:pt>
    <dgm:pt modelId="{082228CD-2EA3-4C58-97FB-676EC2238013}" type="pres">
      <dgm:prSet presAssocID="{BB73EEB2-F954-43FF-BBF4-632D50774150}" presName="parTx" presStyleLbl="node1" presStyleIdx="1" presStyleCnt="3">
        <dgm:presLayoutVars>
          <dgm:chMax val="0"/>
          <dgm:chPref val="0"/>
          <dgm:bulletEnabled val="1"/>
        </dgm:presLayoutVars>
      </dgm:prSet>
      <dgm:spPr/>
      <dgm:t>
        <a:bodyPr/>
        <a:lstStyle/>
        <a:p>
          <a:endParaRPr lang="en-US"/>
        </a:p>
      </dgm:t>
    </dgm:pt>
    <dgm:pt modelId="{F8AFC08E-2241-4738-BB85-A0D6D176A456}" type="pres">
      <dgm:prSet presAssocID="{BB73EEB2-F954-43FF-BBF4-632D50774150}" presName="parSh" presStyleLbl="node1" presStyleIdx="2" presStyleCnt="3"/>
      <dgm:spPr/>
      <dgm:t>
        <a:bodyPr/>
        <a:lstStyle/>
        <a:p>
          <a:endParaRPr lang="en-US"/>
        </a:p>
      </dgm:t>
    </dgm:pt>
    <dgm:pt modelId="{2C4C4483-8F0A-4817-9966-7393DBD0249E}" type="pres">
      <dgm:prSet presAssocID="{BB73EEB2-F954-43FF-BBF4-632D50774150}" presName="desTx" presStyleLbl="fgAcc1" presStyleIdx="2" presStyleCnt="3">
        <dgm:presLayoutVars>
          <dgm:bulletEnabled val="1"/>
        </dgm:presLayoutVars>
      </dgm:prSet>
      <dgm:spPr/>
      <dgm:t>
        <a:bodyPr/>
        <a:lstStyle/>
        <a:p>
          <a:endParaRPr lang="en-US"/>
        </a:p>
      </dgm:t>
    </dgm:pt>
  </dgm:ptLst>
  <dgm:cxnLst>
    <dgm:cxn modelId="{2FADF046-BACF-43C1-B236-F34C113A1493}" srcId="{7159C562-476F-4A9B-88BE-78C182F44B3E}" destId="{BB73EEB2-F954-43FF-BBF4-632D50774150}" srcOrd="2" destOrd="0" parTransId="{0137DA2D-DB22-47C3-9CC5-0109811B4E50}" sibTransId="{E8DA81E5-80D2-4BFE-9FF9-8BB1DA879C29}"/>
    <dgm:cxn modelId="{E3875758-1ABE-4D1D-B824-5C432E5C03F9}" srcId="{B97DF2BA-E617-484E-8C9D-ABE230C3211A}" destId="{4B2C6703-B4DD-4DFF-ACF1-A6D2A169A0E2}" srcOrd="0" destOrd="0" parTransId="{D7C86AEB-792B-4678-8AD8-4CE92D4D4AAF}" sibTransId="{11DDCC1C-4D07-4405-B20E-46B0FB1E27BD}"/>
    <dgm:cxn modelId="{E7A6AC56-DF38-4A77-87F1-78772E097CEA}" type="presOf" srcId="{7E27C32E-9C21-42E5-8858-C83708A2E62A}" destId="{A631C8BE-57DE-4706-807E-078FE5D1E4DD}" srcOrd="0" destOrd="0" presId="urn:microsoft.com/office/officeart/2005/8/layout/process3"/>
    <dgm:cxn modelId="{13DB51A1-D255-4E1E-BA46-EB6CEB3F1016}" srcId="{923250B1-AFC2-4AD8-B22F-15158FE737CE}" destId="{0AABFBE3-B758-45F6-88CC-27F3968A7732}" srcOrd="1" destOrd="0" parTransId="{48006936-4643-4B88-83C8-2D467F641312}" sibTransId="{B6C27126-83F1-403B-A8C1-49461ECFAD8B}"/>
    <dgm:cxn modelId="{3968B2A7-3954-4DBC-A67A-499E7D8C49E0}" type="presOf" srcId="{B97DF2BA-E617-484E-8C9D-ABE230C3211A}" destId="{3723423F-7102-41B8-B714-80DF2AD91F28}" srcOrd="0" destOrd="0" presId="urn:microsoft.com/office/officeart/2005/8/layout/process3"/>
    <dgm:cxn modelId="{BB2D0E46-DBCA-4418-A3D3-A8A3FDA26941}" type="presOf" srcId="{B97DF2BA-E617-484E-8C9D-ABE230C3211A}" destId="{BCFCD8AB-1D1A-4281-B26B-5B34899E7ABA}" srcOrd="1" destOrd="0" presId="urn:microsoft.com/office/officeart/2005/8/layout/process3"/>
    <dgm:cxn modelId="{05C562B1-794B-4815-B265-086E6D9146F7}" type="presOf" srcId="{BB73EEB2-F954-43FF-BBF4-632D50774150}" destId="{082228CD-2EA3-4C58-97FB-676EC2238013}" srcOrd="0" destOrd="0" presId="urn:microsoft.com/office/officeart/2005/8/layout/process3"/>
    <dgm:cxn modelId="{A3BB9BF1-2129-4568-86EA-847D7CFB77D8}" type="presOf" srcId="{B102447C-23A9-4E03-BC60-0B56C117D385}" destId="{DC435F57-3A2A-4B53-8FE4-D119CC4A3AA0}" srcOrd="0" destOrd="0" presId="urn:microsoft.com/office/officeart/2005/8/layout/process3"/>
    <dgm:cxn modelId="{94F4A5A3-63DD-4822-8184-F02D17EE1DAB}" type="presOf" srcId="{49C0F966-6184-4157-B024-CAC4AA0AD8D1}" destId="{2C4C4483-8F0A-4817-9966-7393DBD0249E}" srcOrd="0" destOrd="1" presId="urn:microsoft.com/office/officeart/2005/8/layout/process3"/>
    <dgm:cxn modelId="{F19CB560-2553-4CD5-AFAA-61695CDD84B0}" srcId="{923250B1-AFC2-4AD8-B22F-15158FE737CE}" destId="{8838B8F7-D3EE-44C1-8161-E6F41CFD6E74}" srcOrd="0" destOrd="0" parTransId="{2811B9B3-D809-48EF-BD1D-D1904C0F4540}" sibTransId="{E576C31C-9FDC-4750-8AE6-CF48EB3426BE}"/>
    <dgm:cxn modelId="{2C9A4485-4DF2-4FC7-BC35-8367882219DA}" type="presOf" srcId="{8838B8F7-D3EE-44C1-8161-E6F41CFD6E74}" destId="{898D781C-84C1-4F19-915B-C2873F70E67C}" srcOrd="0" destOrd="0" presId="urn:microsoft.com/office/officeart/2005/8/layout/process3"/>
    <dgm:cxn modelId="{B0272D87-AB0B-4DEE-9155-A077B1BCCE68}" srcId="{7159C562-476F-4A9B-88BE-78C182F44B3E}" destId="{923250B1-AFC2-4AD8-B22F-15158FE737CE}" srcOrd="0" destOrd="0" parTransId="{780B3E34-577C-4C87-96D4-F1C29E5DB069}" sibTransId="{B102447C-23A9-4E03-BC60-0B56C117D385}"/>
    <dgm:cxn modelId="{68321A3B-B0C6-460C-84A5-1F216352F882}" type="presOf" srcId="{0AABFBE3-B758-45F6-88CC-27F3968A7732}" destId="{898D781C-84C1-4F19-915B-C2873F70E67C}" srcOrd="0" destOrd="1" presId="urn:microsoft.com/office/officeart/2005/8/layout/process3"/>
    <dgm:cxn modelId="{A2B82B27-C8DB-408F-B23C-9018064C590F}" type="presOf" srcId="{923250B1-AFC2-4AD8-B22F-15158FE737CE}" destId="{B4AE3204-2B9D-4390-BB7B-CA97CA1B4D48}" srcOrd="1" destOrd="0" presId="urn:microsoft.com/office/officeart/2005/8/layout/process3"/>
    <dgm:cxn modelId="{20545AB6-411A-4668-8520-EBB561653BFB}" type="presOf" srcId="{BB73EEB2-F954-43FF-BBF4-632D50774150}" destId="{F8AFC08E-2241-4738-BB85-A0D6D176A456}" srcOrd="1" destOrd="0" presId="urn:microsoft.com/office/officeart/2005/8/layout/process3"/>
    <dgm:cxn modelId="{C83F88AA-C32E-4771-B569-190348C622AA}" type="presOf" srcId="{4B2C6703-B4DD-4DFF-ACF1-A6D2A169A0E2}" destId="{B21AA251-C364-479F-996F-136D908CC327}" srcOrd="0" destOrd="0" presId="urn:microsoft.com/office/officeart/2005/8/layout/process3"/>
    <dgm:cxn modelId="{ED3A64E3-9575-480A-BB92-9CC4462115DD}" srcId="{BB73EEB2-F954-43FF-BBF4-632D50774150}" destId="{49C0F966-6184-4157-B024-CAC4AA0AD8D1}" srcOrd="1" destOrd="0" parTransId="{8B08D854-1111-487F-A3FF-A49DCA17A01C}" sibTransId="{CEF1C2C0-A36A-4FD0-9E05-2979560B6633}"/>
    <dgm:cxn modelId="{84461F5D-8176-473F-9C69-C1F6A9015F1D}" srcId="{BB73EEB2-F954-43FF-BBF4-632D50774150}" destId="{E544580E-45E7-411C-B41A-1A220C806430}" srcOrd="0" destOrd="0" parTransId="{68A73ABC-5388-4DE9-8C7E-901961848150}" sibTransId="{E0752900-293F-4E5F-BCEA-1F1CBC0FA396}"/>
    <dgm:cxn modelId="{0175AC44-2C8C-4E60-A490-4CE1E07F4C5E}" type="presOf" srcId="{7159C562-476F-4A9B-88BE-78C182F44B3E}" destId="{AA1B21D5-B202-48DA-966C-0645533A3AFC}" srcOrd="0" destOrd="0" presId="urn:microsoft.com/office/officeart/2005/8/layout/process3"/>
    <dgm:cxn modelId="{3C0B2FD2-1DEB-40C4-8D22-E18029D9301D}" type="presOf" srcId="{923250B1-AFC2-4AD8-B22F-15158FE737CE}" destId="{7CE644EB-03D1-4A4A-8227-B0D184D5C6AA}" srcOrd="0" destOrd="0" presId="urn:microsoft.com/office/officeart/2005/8/layout/process3"/>
    <dgm:cxn modelId="{E2AEBFE7-2455-4E1E-BF32-BE3750529A3A}" srcId="{7159C562-476F-4A9B-88BE-78C182F44B3E}" destId="{B97DF2BA-E617-484E-8C9D-ABE230C3211A}" srcOrd="1" destOrd="0" parTransId="{B450D26B-7688-4C44-A02C-014EBF942F7B}" sibTransId="{7E27C32E-9C21-42E5-8858-C83708A2E62A}"/>
    <dgm:cxn modelId="{35A3DDCE-3F1B-40A7-95AF-4EC11171C137}" type="presOf" srcId="{7E27C32E-9C21-42E5-8858-C83708A2E62A}" destId="{A32DFC6B-45B7-45AC-9644-5D850D02C358}" srcOrd="1" destOrd="0" presId="urn:microsoft.com/office/officeart/2005/8/layout/process3"/>
    <dgm:cxn modelId="{7B0CF6D4-6674-434F-AEAD-5CEE4B4F0DFC}" type="presOf" srcId="{B102447C-23A9-4E03-BC60-0B56C117D385}" destId="{BA92E35F-5B70-4317-A367-FCA70B9B3AA1}" srcOrd="1" destOrd="0" presId="urn:microsoft.com/office/officeart/2005/8/layout/process3"/>
    <dgm:cxn modelId="{949E7B40-9430-4C3A-B281-CB2543816EB9}" type="presOf" srcId="{E544580E-45E7-411C-B41A-1A220C806430}" destId="{2C4C4483-8F0A-4817-9966-7393DBD0249E}" srcOrd="0" destOrd="0" presId="urn:microsoft.com/office/officeart/2005/8/layout/process3"/>
    <dgm:cxn modelId="{B3F02539-CD52-4416-A385-D4FB8BE8194E}" type="presParOf" srcId="{AA1B21D5-B202-48DA-966C-0645533A3AFC}" destId="{DC876A6F-1D14-4DCA-A35E-38E8C2E147EC}" srcOrd="0" destOrd="0" presId="urn:microsoft.com/office/officeart/2005/8/layout/process3"/>
    <dgm:cxn modelId="{73862889-E3A6-4EA1-B454-3C39F3BC4A5F}" type="presParOf" srcId="{DC876A6F-1D14-4DCA-A35E-38E8C2E147EC}" destId="{7CE644EB-03D1-4A4A-8227-B0D184D5C6AA}" srcOrd="0" destOrd="0" presId="urn:microsoft.com/office/officeart/2005/8/layout/process3"/>
    <dgm:cxn modelId="{F2C6B72C-2D1B-4CCB-8838-B6178BAD668E}" type="presParOf" srcId="{DC876A6F-1D14-4DCA-A35E-38E8C2E147EC}" destId="{B4AE3204-2B9D-4390-BB7B-CA97CA1B4D48}" srcOrd="1" destOrd="0" presId="urn:microsoft.com/office/officeart/2005/8/layout/process3"/>
    <dgm:cxn modelId="{4409DEF9-9A4B-484F-86B2-827E0370F269}" type="presParOf" srcId="{DC876A6F-1D14-4DCA-A35E-38E8C2E147EC}" destId="{898D781C-84C1-4F19-915B-C2873F70E67C}" srcOrd="2" destOrd="0" presId="urn:microsoft.com/office/officeart/2005/8/layout/process3"/>
    <dgm:cxn modelId="{22EA84DB-0236-411C-952A-DFEC7237D837}" type="presParOf" srcId="{AA1B21D5-B202-48DA-966C-0645533A3AFC}" destId="{DC435F57-3A2A-4B53-8FE4-D119CC4A3AA0}" srcOrd="1" destOrd="0" presId="urn:microsoft.com/office/officeart/2005/8/layout/process3"/>
    <dgm:cxn modelId="{263BA528-E945-40AB-9C7E-A75051AC3053}" type="presParOf" srcId="{DC435F57-3A2A-4B53-8FE4-D119CC4A3AA0}" destId="{BA92E35F-5B70-4317-A367-FCA70B9B3AA1}" srcOrd="0" destOrd="0" presId="urn:microsoft.com/office/officeart/2005/8/layout/process3"/>
    <dgm:cxn modelId="{1F904FD5-B384-435C-99BD-2491249EBE08}" type="presParOf" srcId="{AA1B21D5-B202-48DA-966C-0645533A3AFC}" destId="{D323938F-DEB6-4249-BCF9-475FE62CC70B}" srcOrd="2" destOrd="0" presId="urn:microsoft.com/office/officeart/2005/8/layout/process3"/>
    <dgm:cxn modelId="{8C9B8010-500C-4010-B668-D0C283B833E9}" type="presParOf" srcId="{D323938F-DEB6-4249-BCF9-475FE62CC70B}" destId="{3723423F-7102-41B8-B714-80DF2AD91F28}" srcOrd="0" destOrd="0" presId="urn:microsoft.com/office/officeart/2005/8/layout/process3"/>
    <dgm:cxn modelId="{112EDADD-897B-4E87-BF69-984A19A18704}" type="presParOf" srcId="{D323938F-DEB6-4249-BCF9-475FE62CC70B}" destId="{BCFCD8AB-1D1A-4281-B26B-5B34899E7ABA}" srcOrd="1" destOrd="0" presId="urn:microsoft.com/office/officeart/2005/8/layout/process3"/>
    <dgm:cxn modelId="{D4709987-63BB-416C-837F-415701FF6857}" type="presParOf" srcId="{D323938F-DEB6-4249-BCF9-475FE62CC70B}" destId="{B21AA251-C364-479F-996F-136D908CC327}" srcOrd="2" destOrd="0" presId="urn:microsoft.com/office/officeart/2005/8/layout/process3"/>
    <dgm:cxn modelId="{2A5005E1-2CFD-42FE-93B6-768E9473C324}" type="presParOf" srcId="{AA1B21D5-B202-48DA-966C-0645533A3AFC}" destId="{A631C8BE-57DE-4706-807E-078FE5D1E4DD}" srcOrd="3" destOrd="0" presId="urn:microsoft.com/office/officeart/2005/8/layout/process3"/>
    <dgm:cxn modelId="{75F43F13-0F6B-47EE-813B-4A03056D76EF}" type="presParOf" srcId="{A631C8BE-57DE-4706-807E-078FE5D1E4DD}" destId="{A32DFC6B-45B7-45AC-9644-5D850D02C358}" srcOrd="0" destOrd="0" presId="urn:microsoft.com/office/officeart/2005/8/layout/process3"/>
    <dgm:cxn modelId="{4E3E9220-1D9B-42B3-824B-7DE1112E7462}" type="presParOf" srcId="{AA1B21D5-B202-48DA-966C-0645533A3AFC}" destId="{B1F3944E-E0A9-4893-9466-BF255943D358}" srcOrd="4" destOrd="0" presId="urn:microsoft.com/office/officeart/2005/8/layout/process3"/>
    <dgm:cxn modelId="{E14462B3-230B-4836-9080-177D1EBEE098}" type="presParOf" srcId="{B1F3944E-E0A9-4893-9466-BF255943D358}" destId="{082228CD-2EA3-4C58-97FB-676EC2238013}" srcOrd="0" destOrd="0" presId="urn:microsoft.com/office/officeart/2005/8/layout/process3"/>
    <dgm:cxn modelId="{1C5A20D5-970B-433C-94BF-67A1B06B2498}" type="presParOf" srcId="{B1F3944E-E0A9-4893-9466-BF255943D358}" destId="{F8AFC08E-2241-4738-BB85-A0D6D176A456}" srcOrd="1" destOrd="0" presId="urn:microsoft.com/office/officeart/2005/8/layout/process3"/>
    <dgm:cxn modelId="{A853DD14-6CDA-4AAE-A87E-FF53926DA5DE}" type="presParOf" srcId="{B1F3944E-E0A9-4893-9466-BF255943D358}" destId="{2C4C4483-8F0A-4817-9966-7393DBD0249E}" srcOrd="2" destOrd="0" presId="urn:microsoft.com/office/officeart/2005/8/layout/process3"/>
  </dgm:cxnLst>
  <dgm:bg/>
  <dgm:whole/>
  <dgm:extLst>
    <a:ext uri="http://schemas.microsoft.com/office/drawing/2008/diagram">
      <dsp:dataModelExt xmlns:dsp="http://schemas.microsoft.com/office/drawing/2008/diagram" relId="rId10" minVer="http://schemas.openxmlformats.org/drawingml/2006/diagram"/>
    </a:ext>
    <a:ext uri="{C62137D5-CB1D-491B-B009-E17868A290BF}">
      <dgm14:recolorImg xmlns:dgm14="http://schemas.microsoft.com/office/drawing/2010/diagram" val="1"/>
    </a:ext>
  </dgm:extLst>
</dgm:dataModel>
</file>

<file path=xl/diagrams/data4.xml><?xml version="1.0" encoding="utf-8"?>
<dgm:dataModel xmlns:dgm="http://schemas.openxmlformats.org/drawingml/2006/diagram" xmlns:a="http://schemas.openxmlformats.org/drawingml/2006/main">
  <dgm:ptLst>
    <dgm:pt modelId="{ED46ADAC-4A7F-4765-B935-F3A785213082}" type="doc">
      <dgm:prSet loTypeId="urn:microsoft.com/office/officeart/2005/8/layout/hierarchy3" loCatId="hierarchy" qsTypeId="urn:microsoft.com/office/officeart/2005/8/quickstyle/simple1" qsCatId="simple" csTypeId="urn:microsoft.com/office/officeart/2005/8/colors/accent0_3" csCatId="mainScheme" phldr="1"/>
      <dgm:spPr/>
      <dgm:t>
        <a:bodyPr/>
        <a:lstStyle/>
        <a:p>
          <a:endParaRPr lang="en-US"/>
        </a:p>
      </dgm:t>
    </dgm:pt>
    <dgm:pt modelId="{D9E59503-7E4A-481A-B3D6-164674554227}">
      <dgm:prSet phldrT="[Text]"/>
      <dgm:spPr>
        <a:xfrm>
          <a:off x="1703558" y="2789"/>
          <a:ext cx="1251644" cy="625822"/>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dirty="0">
              <a:solidFill>
                <a:sysClr val="window" lastClr="FFFFFF"/>
              </a:solidFill>
              <a:latin typeface="Helvetica"/>
              <a:ea typeface="+mn-ea"/>
              <a:cs typeface="+mn-cs"/>
            </a:rPr>
            <a:t>Funding</a:t>
          </a:r>
        </a:p>
      </dgm:t>
    </dgm:pt>
    <dgm:pt modelId="{C538D2B3-D656-420C-8691-735BB64DBF3D}" type="parTrans" cxnId="{8DB75764-1EAA-40CA-8635-0FAC049041E7}">
      <dgm:prSet/>
      <dgm:spPr/>
      <dgm:t>
        <a:bodyPr/>
        <a:lstStyle/>
        <a:p>
          <a:endParaRPr lang="en-US">
            <a:latin typeface="+mj-lt"/>
          </a:endParaRPr>
        </a:p>
      </dgm:t>
    </dgm:pt>
    <dgm:pt modelId="{2856D8C6-16A2-4CCD-B264-547AC3206563}" type="sibTrans" cxnId="{8DB75764-1EAA-40CA-8635-0FAC049041E7}">
      <dgm:prSet/>
      <dgm:spPr/>
      <dgm:t>
        <a:bodyPr/>
        <a:lstStyle/>
        <a:p>
          <a:endParaRPr lang="en-US">
            <a:latin typeface="+mj-lt"/>
          </a:endParaRPr>
        </a:p>
      </dgm:t>
    </dgm:pt>
    <dgm:pt modelId="{DDD4B3F4-C7F1-41ED-A3DE-55E6BF861798}">
      <dgm:prSet phldrT="[Text]"/>
      <dgm:spPr>
        <a:xfrm>
          <a:off x="1953887" y="785067"/>
          <a:ext cx="1001315"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r>
            <a:rPr lang="en-US" dirty="0">
              <a:solidFill>
                <a:srgbClr val="2C2926">
                  <a:hueOff val="0"/>
                  <a:satOff val="0"/>
                  <a:lumOff val="0"/>
                  <a:alphaOff val="0"/>
                </a:srgbClr>
              </a:solidFill>
              <a:latin typeface="Helvetica"/>
              <a:ea typeface="+mn-ea"/>
              <a:cs typeface="+mn-cs"/>
            </a:rPr>
            <a:t>UK Government funding – Block Grant</a:t>
          </a:r>
        </a:p>
      </dgm:t>
    </dgm:pt>
    <dgm:pt modelId="{294CD832-5651-420C-B5E9-4AF3FD06E5E5}" type="parTrans" cxnId="{2B59B160-DCB4-4F98-A4E3-F240E46FF59A}">
      <dgm:prSet/>
      <dgm:spPr>
        <a:xfrm>
          <a:off x="1828722" y="628611"/>
          <a:ext cx="125164" cy="469366"/>
        </a:xfrm>
        <a:custGeom>
          <a:avLst/>
          <a:gdLst/>
          <a:ahLst/>
          <a:cxnLst/>
          <a:rect l="0" t="0" r="0" b="0"/>
          <a:pathLst>
            <a:path>
              <a:moveTo>
                <a:pt x="0" y="0"/>
              </a:moveTo>
              <a:lnTo>
                <a:pt x="0" y="485216"/>
              </a:lnTo>
              <a:lnTo>
                <a:pt x="129391" y="485216"/>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BF3BAEBD-A258-408D-8D39-300076B902AD}" type="sibTrans" cxnId="{2B59B160-DCB4-4F98-A4E3-F240E46FF59A}">
      <dgm:prSet/>
      <dgm:spPr/>
      <dgm:t>
        <a:bodyPr/>
        <a:lstStyle/>
        <a:p>
          <a:endParaRPr lang="en-US">
            <a:latin typeface="+mj-lt"/>
          </a:endParaRPr>
        </a:p>
      </dgm:t>
    </dgm:pt>
    <dgm:pt modelId="{1D9F4149-4D7F-4D7A-A538-E8DC5559FBFD}">
      <dgm:prSet phldrT="[Text]"/>
      <dgm:spPr>
        <a:xfrm>
          <a:off x="1928914" y="3128809"/>
          <a:ext cx="1001315"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r>
            <a:rPr lang="en-US" dirty="0">
              <a:solidFill>
                <a:srgbClr val="2C2926">
                  <a:hueOff val="0"/>
                  <a:satOff val="0"/>
                  <a:lumOff val="0"/>
                  <a:alphaOff val="0"/>
                </a:srgbClr>
              </a:solidFill>
              <a:latin typeface="Helvetica"/>
              <a:ea typeface="+mn-ea"/>
              <a:cs typeface="+mn-cs"/>
            </a:rPr>
            <a:t>Tax revenues</a:t>
          </a:r>
        </a:p>
      </dgm:t>
    </dgm:pt>
    <dgm:pt modelId="{5C58E19B-5522-4080-99CE-2B07FFFFB4B0}" type="parTrans" cxnId="{8DEAEACA-F888-4E02-B980-8029D6D69B35}">
      <dgm:prSet/>
      <dgm:spPr>
        <a:xfrm>
          <a:off x="1828722" y="628611"/>
          <a:ext cx="100191" cy="2813108"/>
        </a:xfrm>
        <a:custGeom>
          <a:avLst/>
          <a:gdLst/>
          <a:ahLst/>
          <a:cxnLst/>
          <a:rect l="0" t="0" r="0" b="0"/>
          <a:pathLst>
            <a:path>
              <a:moveTo>
                <a:pt x="0" y="0"/>
              </a:moveTo>
              <a:lnTo>
                <a:pt x="0" y="2908105"/>
              </a:lnTo>
              <a:lnTo>
                <a:pt x="103575" y="2908105"/>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D123F9EF-D63F-40CE-BB63-BB59AC21B514}" type="sibTrans" cxnId="{8DEAEACA-F888-4E02-B980-8029D6D69B35}">
      <dgm:prSet/>
      <dgm:spPr/>
      <dgm:t>
        <a:bodyPr/>
        <a:lstStyle/>
        <a:p>
          <a:endParaRPr lang="en-US">
            <a:latin typeface="+mj-lt"/>
          </a:endParaRPr>
        </a:p>
      </dgm:t>
    </dgm:pt>
    <dgm:pt modelId="{63EB1B55-0FB2-4ABF-84D6-C8099EEC1EF0}">
      <dgm:prSet phldrT="[Text]"/>
      <dgm:spPr>
        <a:xfrm>
          <a:off x="3268113" y="2789"/>
          <a:ext cx="1251644" cy="625822"/>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dirty="0">
              <a:solidFill>
                <a:sysClr val="window" lastClr="FFFFFF"/>
              </a:solidFill>
              <a:latin typeface="Helvetica"/>
              <a:ea typeface="+mn-ea"/>
              <a:cs typeface="+mn-cs"/>
            </a:rPr>
            <a:t>Spending</a:t>
          </a:r>
        </a:p>
      </dgm:t>
    </dgm:pt>
    <dgm:pt modelId="{6CBFA7FE-33B8-494B-877C-9F8A1B050D33}" type="parTrans" cxnId="{D3867E2A-B580-407B-AB76-92C276776AB1}">
      <dgm:prSet/>
      <dgm:spPr/>
      <dgm:t>
        <a:bodyPr/>
        <a:lstStyle/>
        <a:p>
          <a:endParaRPr lang="en-US">
            <a:latin typeface="+mj-lt"/>
          </a:endParaRPr>
        </a:p>
      </dgm:t>
    </dgm:pt>
    <dgm:pt modelId="{8F7326E7-9D1F-415F-A34D-A57DA975B063}" type="sibTrans" cxnId="{D3867E2A-B580-407B-AB76-92C276776AB1}">
      <dgm:prSet/>
      <dgm:spPr/>
      <dgm:t>
        <a:bodyPr/>
        <a:lstStyle/>
        <a:p>
          <a:endParaRPr lang="en-US">
            <a:latin typeface="+mj-lt"/>
          </a:endParaRPr>
        </a:p>
      </dgm:t>
    </dgm:pt>
    <dgm:pt modelId="{825ED62C-D747-4755-B4D0-4F3F8FB07BF0}">
      <dgm:prSet phldrT="[Text]"/>
      <dgm:spPr>
        <a:xfrm>
          <a:off x="3518442" y="785067"/>
          <a:ext cx="1186418"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r>
            <a:rPr lang="en-US" dirty="0">
              <a:solidFill>
                <a:srgbClr val="2C2926">
                  <a:hueOff val="0"/>
                  <a:satOff val="0"/>
                  <a:lumOff val="0"/>
                  <a:alphaOff val="0"/>
                </a:srgbClr>
              </a:solidFill>
              <a:latin typeface="Helvetica"/>
              <a:ea typeface="+mn-ea"/>
              <a:cs typeface="+mn-cs"/>
            </a:rPr>
            <a:t>Scottish Government Spending</a:t>
          </a:r>
        </a:p>
      </dgm:t>
    </dgm:pt>
    <dgm:pt modelId="{CD8BBAD9-2798-4CCE-B875-3379EE72954E}" type="parTrans" cxnId="{2409AC11-023A-4844-BDB4-171DFE844850}">
      <dgm:prSet/>
      <dgm:spPr>
        <a:xfrm>
          <a:off x="3393278" y="628611"/>
          <a:ext cx="125164" cy="469366"/>
        </a:xfrm>
        <a:custGeom>
          <a:avLst/>
          <a:gdLst/>
          <a:ahLst/>
          <a:cxnLst/>
          <a:rect l="0" t="0" r="0" b="0"/>
          <a:pathLst>
            <a:path>
              <a:moveTo>
                <a:pt x="0" y="0"/>
              </a:moveTo>
              <a:lnTo>
                <a:pt x="0" y="485216"/>
              </a:lnTo>
              <a:lnTo>
                <a:pt x="129391" y="485216"/>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CB8B1920-899B-4FF4-8C08-2273FB9EC5E3}" type="sibTrans" cxnId="{2409AC11-023A-4844-BDB4-171DFE844850}">
      <dgm:prSet/>
      <dgm:spPr/>
      <dgm:t>
        <a:bodyPr/>
        <a:lstStyle/>
        <a:p>
          <a:endParaRPr lang="en-US">
            <a:latin typeface="+mj-lt"/>
          </a:endParaRPr>
        </a:p>
      </dgm:t>
    </dgm:pt>
    <dgm:pt modelId="{E6945C60-AAD8-408C-926F-7CDEBF4A1765}">
      <dgm:prSet phldrT="[Text]" custT="1"/>
      <dgm:spPr>
        <a:xfrm>
          <a:off x="3518442" y="1567344"/>
          <a:ext cx="1186418"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dirty="0">
              <a:solidFill>
                <a:srgbClr val="2C2926">
                  <a:hueOff val="0"/>
                  <a:satOff val="0"/>
                  <a:lumOff val="0"/>
                  <a:alphaOff val="0"/>
                </a:srgbClr>
              </a:solidFill>
              <a:latin typeface="Helvetica"/>
              <a:ea typeface="+mn-ea"/>
              <a:cs typeface="+mn-cs"/>
            </a:rPr>
            <a:t>Scottish Government social security spending</a:t>
          </a:r>
        </a:p>
        <a:p>
          <a:pPr lvl="0" defTabSz="533400">
            <a:lnSpc>
              <a:spcPct val="90000"/>
            </a:lnSpc>
            <a:spcBef>
              <a:spcPct val="0"/>
            </a:spcBef>
            <a:spcAft>
              <a:spcPct val="35000"/>
            </a:spcAft>
          </a:pPr>
          <a:endParaRPr lang="en-US" sz="800" dirty="0">
            <a:solidFill>
              <a:srgbClr val="2C2926">
                <a:hueOff val="0"/>
                <a:satOff val="0"/>
                <a:lumOff val="0"/>
                <a:alphaOff val="0"/>
              </a:srgbClr>
            </a:solidFill>
            <a:latin typeface="Helvetica"/>
            <a:ea typeface="+mn-ea"/>
            <a:cs typeface="+mn-cs"/>
          </a:endParaRPr>
        </a:p>
      </dgm:t>
    </dgm:pt>
    <dgm:pt modelId="{60AAC72D-42BF-4EEF-A76F-18BEEEA9539D}" type="parTrans" cxnId="{A19FAE77-732D-4EE4-BD55-07A691A72415}">
      <dgm:prSet/>
      <dgm:spPr>
        <a:xfrm>
          <a:off x="3393278" y="628611"/>
          <a:ext cx="125164" cy="1251644"/>
        </a:xfrm>
        <a:custGeom>
          <a:avLst/>
          <a:gdLst/>
          <a:ahLst/>
          <a:cxnLst/>
          <a:rect l="0" t="0" r="0" b="0"/>
          <a:pathLst>
            <a:path>
              <a:moveTo>
                <a:pt x="0" y="0"/>
              </a:moveTo>
              <a:lnTo>
                <a:pt x="0" y="1293911"/>
              </a:lnTo>
              <a:lnTo>
                <a:pt x="129391" y="1293911"/>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B2758383-E502-462C-97D3-DAE8A35CF92F}" type="sibTrans" cxnId="{A19FAE77-732D-4EE4-BD55-07A691A72415}">
      <dgm:prSet/>
      <dgm:spPr/>
      <dgm:t>
        <a:bodyPr/>
        <a:lstStyle/>
        <a:p>
          <a:endParaRPr lang="en-US">
            <a:latin typeface="+mj-lt"/>
          </a:endParaRPr>
        </a:p>
      </dgm:t>
    </dgm:pt>
    <dgm:pt modelId="{0F28005F-304E-4EB3-BF30-94315B85CDBD}">
      <dgm:prSet custT="1"/>
      <dgm:spPr>
        <a:xfrm>
          <a:off x="1953887" y="1567344"/>
          <a:ext cx="1001315"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r>
            <a:rPr lang="en-US" sz="1000" dirty="0">
              <a:solidFill>
                <a:srgbClr val="2C2926">
                  <a:hueOff val="0"/>
                  <a:satOff val="0"/>
                  <a:lumOff val="0"/>
                  <a:alphaOff val="0"/>
                </a:srgbClr>
              </a:solidFill>
              <a:latin typeface="Helvetica"/>
              <a:ea typeface="+mn-ea"/>
              <a:cs typeface="+mn-cs"/>
            </a:rPr>
            <a:t>Social Security </a:t>
          </a:r>
          <a:r>
            <a:rPr lang="en-US" sz="1000" dirty="0" err="1">
              <a:solidFill>
                <a:srgbClr val="2C2926">
                  <a:hueOff val="0"/>
                  <a:satOff val="0"/>
                  <a:lumOff val="0"/>
                  <a:alphaOff val="0"/>
                </a:srgbClr>
              </a:solidFill>
              <a:latin typeface="Helvetica"/>
              <a:ea typeface="+mn-ea"/>
              <a:cs typeface="+mn-cs"/>
            </a:rPr>
            <a:t>BGAs</a:t>
          </a:r>
          <a:endParaRPr lang="en-US" sz="1000" dirty="0">
            <a:solidFill>
              <a:srgbClr val="2C2926">
                <a:hueOff val="0"/>
                <a:satOff val="0"/>
                <a:lumOff val="0"/>
                <a:alphaOff val="0"/>
              </a:srgbClr>
            </a:solidFill>
            <a:latin typeface="Helvetica"/>
            <a:ea typeface="+mn-ea"/>
            <a:cs typeface="+mn-cs"/>
          </a:endParaRPr>
        </a:p>
      </dgm:t>
    </dgm:pt>
    <dgm:pt modelId="{4DDB58C4-AC2A-4DBA-AF97-02466205BA23}" type="parTrans" cxnId="{3858F892-47C4-446B-933D-15D6A7BC1B06}">
      <dgm:prSet/>
      <dgm:spPr>
        <a:xfrm>
          <a:off x="1828722" y="628611"/>
          <a:ext cx="125164" cy="1251644"/>
        </a:xfrm>
        <a:custGeom>
          <a:avLst/>
          <a:gdLst/>
          <a:ahLst/>
          <a:cxnLst/>
          <a:rect l="0" t="0" r="0" b="0"/>
          <a:pathLst>
            <a:path>
              <a:moveTo>
                <a:pt x="0" y="0"/>
              </a:moveTo>
              <a:lnTo>
                <a:pt x="0" y="1293911"/>
              </a:lnTo>
              <a:lnTo>
                <a:pt x="129391" y="1293911"/>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0E3BB397-3CC6-40A3-A2BA-82C8AEBED351}" type="sibTrans" cxnId="{3858F892-47C4-446B-933D-15D6A7BC1B06}">
      <dgm:prSet/>
      <dgm:spPr/>
      <dgm:t>
        <a:bodyPr/>
        <a:lstStyle/>
        <a:p>
          <a:endParaRPr lang="en-US">
            <a:latin typeface="+mj-lt"/>
          </a:endParaRPr>
        </a:p>
      </dgm:t>
    </dgm:pt>
    <dgm:pt modelId="{AB68BFAE-BD84-46DA-91E7-D4310EA83786}">
      <dgm:prSet/>
      <dgm:spPr>
        <a:xfrm>
          <a:off x="1953887" y="2349622"/>
          <a:ext cx="1001315"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r>
            <a:rPr lang="en-US" dirty="0">
              <a:solidFill>
                <a:srgbClr val="2C2926">
                  <a:hueOff val="0"/>
                  <a:satOff val="0"/>
                  <a:lumOff val="0"/>
                  <a:alphaOff val="0"/>
                </a:srgbClr>
              </a:solidFill>
              <a:latin typeface="Helvetica"/>
              <a:ea typeface="+mn-ea"/>
              <a:cs typeface="+mn-cs"/>
            </a:rPr>
            <a:t>Tax </a:t>
          </a:r>
          <a:r>
            <a:rPr lang="en-US" dirty="0" err="1">
              <a:solidFill>
                <a:srgbClr val="2C2926">
                  <a:hueOff val="0"/>
                  <a:satOff val="0"/>
                  <a:lumOff val="0"/>
                  <a:alphaOff val="0"/>
                </a:srgbClr>
              </a:solidFill>
              <a:latin typeface="Helvetica"/>
              <a:ea typeface="+mn-ea"/>
              <a:cs typeface="+mn-cs"/>
            </a:rPr>
            <a:t>BGAs</a:t>
          </a:r>
          <a:endParaRPr lang="en-US" dirty="0">
            <a:solidFill>
              <a:srgbClr val="2C2926">
                <a:hueOff val="0"/>
                <a:satOff val="0"/>
                <a:lumOff val="0"/>
                <a:alphaOff val="0"/>
              </a:srgbClr>
            </a:solidFill>
            <a:latin typeface="Helvetica"/>
            <a:ea typeface="+mn-ea"/>
            <a:cs typeface="+mn-cs"/>
          </a:endParaRPr>
        </a:p>
      </dgm:t>
    </dgm:pt>
    <dgm:pt modelId="{51B3EA3F-6599-4C6C-B123-CE6F00124D6A}" type="parTrans" cxnId="{30355DE4-9EA9-4DCF-80AB-B38A66007AFD}">
      <dgm:prSet/>
      <dgm:spPr>
        <a:xfrm>
          <a:off x="1828722" y="628611"/>
          <a:ext cx="125164" cy="2033922"/>
        </a:xfrm>
        <a:custGeom>
          <a:avLst/>
          <a:gdLst/>
          <a:ahLst/>
          <a:cxnLst/>
          <a:rect l="0" t="0" r="0" b="0"/>
          <a:pathLst>
            <a:path>
              <a:moveTo>
                <a:pt x="0" y="0"/>
              </a:moveTo>
              <a:lnTo>
                <a:pt x="0" y="2102606"/>
              </a:lnTo>
              <a:lnTo>
                <a:pt x="129391" y="2102606"/>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012C5158-FA1E-40AB-A0B9-8E7D183DE937}" type="sibTrans" cxnId="{30355DE4-9EA9-4DCF-80AB-B38A66007AFD}">
      <dgm:prSet/>
      <dgm:spPr/>
      <dgm:t>
        <a:bodyPr/>
        <a:lstStyle/>
        <a:p>
          <a:endParaRPr lang="en-US">
            <a:latin typeface="+mj-lt"/>
          </a:endParaRPr>
        </a:p>
      </dgm:t>
    </dgm:pt>
    <dgm:pt modelId="{FBAFD3FF-F652-4E41-82C2-07D8D2A16499}">
      <dgm:prSet/>
      <dgm:spPr>
        <a:xfrm>
          <a:off x="1953887" y="3914178"/>
          <a:ext cx="1001315"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r>
            <a:rPr lang="en-US" dirty="0">
              <a:solidFill>
                <a:srgbClr val="2C2926">
                  <a:hueOff val="0"/>
                  <a:satOff val="0"/>
                  <a:lumOff val="0"/>
                  <a:alphaOff val="0"/>
                </a:srgbClr>
              </a:solidFill>
              <a:latin typeface="Helvetica"/>
              <a:ea typeface="+mn-ea"/>
              <a:cs typeface="+mn-cs"/>
            </a:rPr>
            <a:t>Borrowing</a:t>
          </a:r>
        </a:p>
      </dgm:t>
    </dgm:pt>
    <dgm:pt modelId="{6282EF2B-A75E-4BC3-9B6F-C91B0408A925}" type="parTrans" cxnId="{E075FA10-7D0A-4287-A3AA-5878AC1B68AF}">
      <dgm:prSet/>
      <dgm:spPr>
        <a:xfrm>
          <a:off x="1828722" y="628611"/>
          <a:ext cx="125164" cy="3598478"/>
        </a:xfrm>
        <a:custGeom>
          <a:avLst/>
          <a:gdLst/>
          <a:ahLst/>
          <a:cxnLst/>
          <a:rect l="0" t="0" r="0" b="0"/>
          <a:pathLst>
            <a:path>
              <a:moveTo>
                <a:pt x="0" y="0"/>
              </a:moveTo>
              <a:lnTo>
                <a:pt x="0" y="3719996"/>
              </a:lnTo>
              <a:lnTo>
                <a:pt x="129391" y="3719996"/>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9DF8597D-22EE-4F7A-9569-D608C3F5639D}" type="sibTrans" cxnId="{E075FA10-7D0A-4287-A3AA-5878AC1B68AF}">
      <dgm:prSet/>
      <dgm:spPr/>
      <dgm:t>
        <a:bodyPr/>
        <a:lstStyle/>
        <a:p>
          <a:endParaRPr lang="en-US">
            <a:latin typeface="+mj-lt"/>
          </a:endParaRPr>
        </a:p>
      </dgm:t>
    </dgm:pt>
    <dgm:pt modelId="{C6E7DE7C-DA89-4C26-8AFE-01A09C1627D9}" type="pres">
      <dgm:prSet presAssocID="{ED46ADAC-4A7F-4765-B935-F3A785213082}" presName="diagram" presStyleCnt="0">
        <dgm:presLayoutVars>
          <dgm:chPref val="1"/>
          <dgm:dir/>
          <dgm:animOne val="branch"/>
          <dgm:animLvl val="lvl"/>
          <dgm:resizeHandles/>
        </dgm:presLayoutVars>
      </dgm:prSet>
      <dgm:spPr/>
      <dgm:t>
        <a:bodyPr/>
        <a:lstStyle/>
        <a:p>
          <a:endParaRPr lang="en-US"/>
        </a:p>
      </dgm:t>
    </dgm:pt>
    <dgm:pt modelId="{E38A9805-6772-45BC-9A3C-3D161040EC9F}" type="pres">
      <dgm:prSet presAssocID="{D9E59503-7E4A-481A-B3D6-164674554227}" presName="root" presStyleCnt="0"/>
      <dgm:spPr/>
    </dgm:pt>
    <dgm:pt modelId="{977840D7-DC91-4F87-9018-D69913D6E791}" type="pres">
      <dgm:prSet presAssocID="{D9E59503-7E4A-481A-B3D6-164674554227}" presName="rootComposite" presStyleCnt="0"/>
      <dgm:spPr/>
    </dgm:pt>
    <dgm:pt modelId="{6C98592F-F29D-4322-B2E3-38BEEEBAF024}" type="pres">
      <dgm:prSet presAssocID="{D9E59503-7E4A-481A-B3D6-164674554227}" presName="rootText" presStyleLbl="node1" presStyleIdx="0" presStyleCnt="2"/>
      <dgm:spPr/>
      <dgm:t>
        <a:bodyPr/>
        <a:lstStyle/>
        <a:p>
          <a:endParaRPr lang="en-US"/>
        </a:p>
      </dgm:t>
    </dgm:pt>
    <dgm:pt modelId="{9C357AE1-3E4B-4F13-83C6-66337A98CFB1}" type="pres">
      <dgm:prSet presAssocID="{D9E59503-7E4A-481A-B3D6-164674554227}" presName="rootConnector" presStyleLbl="node1" presStyleIdx="0" presStyleCnt="2"/>
      <dgm:spPr/>
      <dgm:t>
        <a:bodyPr/>
        <a:lstStyle/>
        <a:p>
          <a:endParaRPr lang="en-US"/>
        </a:p>
      </dgm:t>
    </dgm:pt>
    <dgm:pt modelId="{6607D573-AE3A-4B04-9B32-70CAF9576D9E}" type="pres">
      <dgm:prSet presAssocID="{D9E59503-7E4A-481A-B3D6-164674554227}" presName="childShape" presStyleCnt="0"/>
      <dgm:spPr/>
    </dgm:pt>
    <dgm:pt modelId="{4F336045-B6F5-453E-B110-29D3A6B85F9B}" type="pres">
      <dgm:prSet presAssocID="{294CD832-5651-420C-B5E9-4AF3FD06E5E5}" presName="Name13" presStyleLbl="parChTrans1D2" presStyleIdx="0" presStyleCnt="7"/>
      <dgm:spPr/>
      <dgm:t>
        <a:bodyPr/>
        <a:lstStyle/>
        <a:p>
          <a:endParaRPr lang="en-US"/>
        </a:p>
      </dgm:t>
    </dgm:pt>
    <dgm:pt modelId="{EA5CE2DA-FEF3-4237-BE01-6E0122743364}" type="pres">
      <dgm:prSet presAssocID="{DDD4B3F4-C7F1-41ED-A3DE-55E6BF861798}" presName="childText" presStyleLbl="bgAcc1" presStyleIdx="0" presStyleCnt="7">
        <dgm:presLayoutVars>
          <dgm:bulletEnabled val="1"/>
        </dgm:presLayoutVars>
      </dgm:prSet>
      <dgm:spPr/>
      <dgm:t>
        <a:bodyPr/>
        <a:lstStyle/>
        <a:p>
          <a:endParaRPr lang="en-US"/>
        </a:p>
      </dgm:t>
    </dgm:pt>
    <dgm:pt modelId="{114285FF-54C4-43A1-846D-85B4C0625891}" type="pres">
      <dgm:prSet presAssocID="{4DDB58C4-AC2A-4DBA-AF97-02466205BA23}" presName="Name13" presStyleLbl="parChTrans1D2" presStyleIdx="1" presStyleCnt="7"/>
      <dgm:spPr/>
      <dgm:t>
        <a:bodyPr/>
        <a:lstStyle/>
        <a:p>
          <a:endParaRPr lang="en-US"/>
        </a:p>
      </dgm:t>
    </dgm:pt>
    <dgm:pt modelId="{4C1ED4E4-9F2E-4AC3-BF1D-52799AA7A69F}" type="pres">
      <dgm:prSet presAssocID="{0F28005F-304E-4EB3-BF30-94315B85CDBD}" presName="childText" presStyleLbl="bgAcc1" presStyleIdx="1" presStyleCnt="7">
        <dgm:presLayoutVars>
          <dgm:bulletEnabled val="1"/>
        </dgm:presLayoutVars>
      </dgm:prSet>
      <dgm:spPr/>
      <dgm:t>
        <a:bodyPr/>
        <a:lstStyle/>
        <a:p>
          <a:endParaRPr lang="en-US"/>
        </a:p>
      </dgm:t>
    </dgm:pt>
    <dgm:pt modelId="{7D162547-8065-424C-B94B-460532701ED2}" type="pres">
      <dgm:prSet presAssocID="{51B3EA3F-6599-4C6C-B123-CE6F00124D6A}" presName="Name13" presStyleLbl="parChTrans1D2" presStyleIdx="2" presStyleCnt="7"/>
      <dgm:spPr/>
      <dgm:t>
        <a:bodyPr/>
        <a:lstStyle/>
        <a:p>
          <a:endParaRPr lang="en-US"/>
        </a:p>
      </dgm:t>
    </dgm:pt>
    <dgm:pt modelId="{36EFC766-3903-4895-BC71-266BCDC0A0AB}" type="pres">
      <dgm:prSet presAssocID="{AB68BFAE-BD84-46DA-91E7-D4310EA83786}" presName="childText" presStyleLbl="bgAcc1" presStyleIdx="2" presStyleCnt="7" custScaleX="105235">
        <dgm:presLayoutVars>
          <dgm:bulletEnabled val="1"/>
        </dgm:presLayoutVars>
      </dgm:prSet>
      <dgm:spPr/>
      <dgm:t>
        <a:bodyPr/>
        <a:lstStyle/>
        <a:p>
          <a:endParaRPr lang="en-US"/>
        </a:p>
      </dgm:t>
    </dgm:pt>
    <dgm:pt modelId="{3456A440-87A2-4559-9B29-055E02638076}" type="pres">
      <dgm:prSet presAssocID="{5C58E19B-5522-4080-99CE-2B07FFFFB4B0}" presName="Name13" presStyleLbl="parChTrans1D2" presStyleIdx="3" presStyleCnt="7"/>
      <dgm:spPr/>
      <dgm:t>
        <a:bodyPr/>
        <a:lstStyle/>
        <a:p>
          <a:endParaRPr lang="en-US"/>
        </a:p>
      </dgm:t>
    </dgm:pt>
    <dgm:pt modelId="{2D49DD5A-3A08-49F7-89DF-2732D4303670}" type="pres">
      <dgm:prSet presAssocID="{1D9F4149-4D7F-4D7A-A538-E8DC5559FBFD}" presName="childText" presStyleLbl="bgAcc1" presStyleIdx="3" presStyleCnt="7" custScaleX="106979" custLinFactNeighborX="-2494" custLinFactNeighborY="-494">
        <dgm:presLayoutVars>
          <dgm:bulletEnabled val="1"/>
        </dgm:presLayoutVars>
      </dgm:prSet>
      <dgm:spPr/>
      <dgm:t>
        <a:bodyPr/>
        <a:lstStyle/>
        <a:p>
          <a:endParaRPr lang="en-US"/>
        </a:p>
      </dgm:t>
    </dgm:pt>
    <dgm:pt modelId="{20C037F1-ECEE-486B-B122-6E6B30DAD7AA}" type="pres">
      <dgm:prSet presAssocID="{6282EF2B-A75E-4BC3-9B6F-C91B0408A925}" presName="Name13" presStyleLbl="parChTrans1D2" presStyleIdx="4" presStyleCnt="7"/>
      <dgm:spPr/>
      <dgm:t>
        <a:bodyPr/>
        <a:lstStyle/>
        <a:p>
          <a:endParaRPr lang="en-US"/>
        </a:p>
      </dgm:t>
    </dgm:pt>
    <dgm:pt modelId="{B816C43C-8285-46FD-AC32-AFDC5BF2C0AF}" type="pres">
      <dgm:prSet presAssocID="{FBAFD3FF-F652-4E41-82C2-07D8D2A16499}" presName="childText" presStyleLbl="bgAcc1" presStyleIdx="4" presStyleCnt="7">
        <dgm:presLayoutVars>
          <dgm:bulletEnabled val="1"/>
        </dgm:presLayoutVars>
      </dgm:prSet>
      <dgm:spPr/>
      <dgm:t>
        <a:bodyPr/>
        <a:lstStyle/>
        <a:p>
          <a:endParaRPr lang="en-US"/>
        </a:p>
      </dgm:t>
    </dgm:pt>
    <dgm:pt modelId="{05006F91-1DAB-4831-BAD9-443FEC37C8F5}" type="pres">
      <dgm:prSet presAssocID="{63EB1B55-0FB2-4ABF-84D6-C8099EEC1EF0}" presName="root" presStyleCnt="0"/>
      <dgm:spPr/>
    </dgm:pt>
    <dgm:pt modelId="{0F48AB0E-DC2A-438A-9813-C69C6C5BCD55}" type="pres">
      <dgm:prSet presAssocID="{63EB1B55-0FB2-4ABF-84D6-C8099EEC1EF0}" presName="rootComposite" presStyleCnt="0"/>
      <dgm:spPr/>
    </dgm:pt>
    <dgm:pt modelId="{2D3B3529-2690-4B03-9750-D9AC711059ED}" type="pres">
      <dgm:prSet presAssocID="{63EB1B55-0FB2-4ABF-84D6-C8099EEC1EF0}" presName="rootText" presStyleLbl="node1" presStyleIdx="1" presStyleCnt="2"/>
      <dgm:spPr/>
      <dgm:t>
        <a:bodyPr/>
        <a:lstStyle/>
        <a:p>
          <a:endParaRPr lang="en-US"/>
        </a:p>
      </dgm:t>
    </dgm:pt>
    <dgm:pt modelId="{CF34B62B-64E2-4FF0-A546-7024382AB18A}" type="pres">
      <dgm:prSet presAssocID="{63EB1B55-0FB2-4ABF-84D6-C8099EEC1EF0}" presName="rootConnector" presStyleLbl="node1" presStyleIdx="1" presStyleCnt="2"/>
      <dgm:spPr/>
      <dgm:t>
        <a:bodyPr/>
        <a:lstStyle/>
        <a:p>
          <a:endParaRPr lang="en-US"/>
        </a:p>
      </dgm:t>
    </dgm:pt>
    <dgm:pt modelId="{1AFE626B-C1D0-4204-8ABD-29FB8773C1C2}" type="pres">
      <dgm:prSet presAssocID="{63EB1B55-0FB2-4ABF-84D6-C8099EEC1EF0}" presName="childShape" presStyleCnt="0"/>
      <dgm:spPr/>
    </dgm:pt>
    <dgm:pt modelId="{50D3742C-8DE2-446A-9F0C-70702B7B618E}" type="pres">
      <dgm:prSet presAssocID="{CD8BBAD9-2798-4CCE-B875-3379EE72954E}" presName="Name13" presStyleLbl="parChTrans1D2" presStyleIdx="5" presStyleCnt="7"/>
      <dgm:spPr/>
      <dgm:t>
        <a:bodyPr/>
        <a:lstStyle/>
        <a:p>
          <a:endParaRPr lang="en-US"/>
        </a:p>
      </dgm:t>
    </dgm:pt>
    <dgm:pt modelId="{21B82E3E-456D-4793-80D3-DD75AFF9FA5A}" type="pres">
      <dgm:prSet presAssocID="{825ED62C-D747-4755-B4D0-4F3F8FB07BF0}" presName="childText" presStyleLbl="bgAcc1" presStyleIdx="5" presStyleCnt="7" custScaleX="118486">
        <dgm:presLayoutVars>
          <dgm:bulletEnabled val="1"/>
        </dgm:presLayoutVars>
      </dgm:prSet>
      <dgm:spPr/>
      <dgm:t>
        <a:bodyPr/>
        <a:lstStyle/>
        <a:p>
          <a:endParaRPr lang="en-US"/>
        </a:p>
      </dgm:t>
    </dgm:pt>
    <dgm:pt modelId="{00490D80-AB0C-4D32-B2E7-27DFAC4655DE}" type="pres">
      <dgm:prSet presAssocID="{60AAC72D-42BF-4EEF-A76F-18BEEEA9539D}" presName="Name13" presStyleLbl="parChTrans1D2" presStyleIdx="6" presStyleCnt="7"/>
      <dgm:spPr/>
      <dgm:t>
        <a:bodyPr/>
        <a:lstStyle/>
        <a:p>
          <a:endParaRPr lang="en-US"/>
        </a:p>
      </dgm:t>
    </dgm:pt>
    <dgm:pt modelId="{8060EADE-41C9-4947-BCDC-6DF201DF0B77}" type="pres">
      <dgm:prSet presAssocID="{E6945C60-AAD8-408C-926F-7CDEBF4A1765}" presName="childText" presStyleLbl="bgAcc1" presStyleIdx="6" presStyleCnt="7" custScaleX="118486">
        <dgm:presLayoutVars>
          <dgm:bulletEnabled val="1"/>
        </dgm:presLayoutVars>
      </dgm:prSet>
      <dgm:spPr/>
      <dgm:t>
        <a:bodyPr/>
        <a:lstStyle/>
        <a:p>
          <a:endParaRPr lang="en-US"/>
        </a:p>
      </dgm:t>
    </dgm:pt>
  </dgm:ptLst>
  <dgm:cxnLst>
    <dgm:cxn modelId="{1B00F147-29E9-4034-B9E6-EDCF1A22C402}" type="presOf" srcId="{0F28005F-304E-4EB3-BF30-94315B85CDBD}" destId="{4C1ED4E4-9F2E-4AC3-BF1D-52799AA7A69F}" srcOrd="0" destOrd="0" presId="urn:microsoft.com/office/officeart/2005/8/layout/hierarchy3"/>
    <dgm:cxn modelId="{F9350E87-A4AF-45DF-9AA3-1AB30485AAB4}" type="presOf" srcId="{63EB1B55-0FB2-4ABF-84D6-C8099EEC1EF0}" destId="{CF34B62B-64E2-4FF0-A546-7024382AB18A}" srcOrd="1" destOrd="0" presId="urn:microsoft.com/office/officeart/2005/8/layout/hierarchy3"/>
    <dgm:cxn modelId="{5BDC36EA-85A1-4FA7-AD27-258BA82F9AD5}" type="presOf" srcId="{6282EF2B-A75E-4BC3-9B6F-C91B0408A925}" destId="{20C037F1-ECEE-486B-B122-6E6B30DAD7AA}" srcOrd="0" destOrd="0" presId="urn:microsoft.com/office/officeart/2005/8/layout/hierarchy3"/>
    <dgm:cxn modelId="{8DEAEACA-F888-4E02-B980-8029D6D69B35}" srcId="{D9E59503-7E4A-481A-B3D6-164674554227}" destId="{1D9F4149-4D7F-4D7A-A538-E8DC5559FBFD}" srcOrd="3" destOrd="0" parTransId="{5C58E19B-5522-4080-99CE-2B07FFFFB4B0}" sibTransId="{D123F9EF-D63F-40CE-BB63-BB59AC21B514}"/>
    <dgm:cxn modelId="{FB2DAC34-2734-45FB-AE89-66AD7E69F71A}" type="presOf" srcId="{DDD4B3F4-C7F1-41ED-A3DE-55E6BF861798}" destId="{EA5CE2DA-FEF3-4237-BE01-6E0122743364}" srcOrd="0" destOrd="0" presId="urn:microsoft.com/office/officeart/2005/8/layout/hierarchy3"/>
    <dgm:cxn modelId="{A6AEAB20-E044-4AB9-80CA-A9FC92EA09BD}" type="presOf" srcId="{CD8BBAD9-2798-4CCE-B875-3379EE72954E}" destId="{50D3742C-8DE2-446A-9F0C-70702B7B618E}" srcOrd="0" destOrd="0" presId="urn:microsoft.com/office/officeart/2005/8/layout/hierarchy3"/>
    <dgm:cxn modelId="{E075FA10-7D0A-4287-A3AA-5878AC1B68AF}" srcId="{D9E59503-7E4A-481A-B3D6-164674554227}" destId="{FBAFD3FF-F652-4E41-82C2-07D8D2A16499}" srcOrd="4" destOrd="0" parTransId="{6282EF2B-A75E-4BC3-9B6F-C91B0408A925}" sibTransId="{9DF8597D-22EE-4F7A-9569-D608C3F5639D}"/>
    <dgm:cxn modelId="{67AF1FC0-44E1-4021-8BBC-237B34B05424}" type="presOf" srcId="{294CD832-5651-420C-B5E9-4AF3FD06E5E5}" destId="{4F336045-B6F5-453E-B110-29D3A6B85F9B}" srcOrd="0" destOrd="0" presId="urn:microsoft.com/office/officeart/2005/8/layout/hierarchy3"/>
    <dgm:cxn modelId="{3C7CB316-7FE8-4B64-854C-A36ED96497BD}" type="presOf" srcId="{825ED62C-D747-4755-B4D0-4F3F8FB07BF0}" destId="{21B82E3E-456D-4793-80D3-DD75AFF9FA5A}" srcOrd="0" destOrd="0" presId="urn:microsoft.com/office/officeart/2005/8/layout/hierarchy3"/>
    <dgm:cxn modelId="{2409AC11-023A-4844-BDB4-171DFE844850}" srcId="{63EB1B55-0FB2-4ABF-84D6-C8099EEC1EF0}" destId="{825ED62C-D747-4755-B4D0-4F3F8FB07BF0}" srcOrd="0" destOrd="0" parTransId="{CD8BBAD9-2798-4CCE-B875-3379EE72954E}" sibTransId="{CB8B1920-899B-4FF4-8C08-2273FB9EC5E3}"/>
    <dgm:cxn modelId="{A19FAE77-732D-4EE4-BD55-07A691A72415}" srcId="{63EB1B55-0FB2-4ABF-84D6-C8099EEC1EF0}" destId="{E6945C60-AAD8-408C-926F-7CDEBF4A1765}" srcOrd="1" destOrd="0" parTransId="{60AAC72D-42BF-4EEF-A76F-18BEEEA9539D}" sibTransId="{B2758383-E502-462C-97D3-DAE8A35CF92F}"/>
    <dgm:cxn modelId="{3B5381CC-292E-4F11-9FAF-92540388A802}" type="presOf" srcId="{51B3EA3F-6599-4C6C-B123-CE6F00124D6A}" destId="{7D162547-8065-424C-B94B-460532701ED2}" srcOrd="0" destOrd="0" presId="urn:microsoft.com/office/officeart/2005/8/layout/hierarchy3"/>
    <dgm:cxn modelId="{8DB75764-1EAA-40CA-8635-0FAC049041E7}" srcId="{ED46ADAC-4A7F-4765-B935-F3A785213082}" destId="{D9E59503-7E4A-481A-B3D6-164674554227}" srcOrd="0" destOrd="0" parTransId="{C538D2B3-D656-420C-8691-735BB64DBF3D}" sibTransId="{2856D8C6-16A2-4CCD-B264-547AC3206563}"/>
    <dgm:cxn modelId="{7A8E9C36-1926-4E3A-BE42-C93743A5ACFC}" type="presOf" srcId="{D9E59503-7E4A-481A-B3D6-164674554227}" destId="{6C98592F-F29D-4322-B2E3-38BEEEBAF024}" srcOrd="0" destOrd="0" presId="urn:microsoft.com/office/officeart/2005/8/layout/hierarchy3"/>
    <dgm:cxn modelId="{0D2A4D6B-90F6-4EEC-8C38-3FBFFE9CD650}" type="presOf" srcId="{FBAFD3FF-F652-4E41-82C2-07D8D2A16499}" destId="{B816C43C-8285-46FD-AC32-AFDC5BF2C0AF}" srcOrd="0" destOrd="0" presId="urn:microsoft.com/office/officeart/2005/8/layout/hierarchy3"/>
    <dgm:cxn modelId="{8C462DCF-58A6-41E4-BB6A-F2ABE416CC67}" type="presOf" srcId="{60AAC72D-42BF-4EEF-A76F-18BEEEA9539D}" destId="{00490D80-AB0C-4D32-B2E7-27DFAC4655DE}" srcOrd="0" destOrd="0" presId="urn:microsoft.com/office/officeart/2005/8/layout/hierarchy3"/>
    <dgm:cxn modelId="{CDB2F707-EC2D-47CC-AE38-F27732D33F7C}" type="presOf" srcId="{63EB1B55-0FB2-4ABF-84D6-C8099EEC1EF0}" destId="{2D3B3529-2690-4B03-9750-D9AC711059ED}" srcOrd="0" destOrd="0" presId="urn:microsoft.com/office/officeart/2005/8/layout/hierarchy3"/>
    <dgm:cxn modelId="{2997AFDA-2C39-4122-94DA-FCCE59E97615}" type="presOf" srcId="{5C58E19B-5522-4080-99CE-2B07FFFFB4B0}" destId="{3456A440-87A2-4559-9B29-055E02638076}" srcOrd="0" destOrd="0" presId="urn:microsoft.com/office/officeart/2005/8/layout/hierarchy3"/>
    <dgm:cxn modelId="{0D040A61-F271-4C7B-AD6A-20501CF4E76D}" type="presOf" srcId="{1D9F4149-4D7F-4D7A-A538-E8DC5559FBFD}" destId="{2D49DD5A-3A08-49F7-89DF-2732D4303670}" srcOrd="0" destOrd="0" presId="urn:microsoft.com/office/officeart/2005/8/layout/hierarchy3"/>
    <dgm:cxn modelId="{458241B0-94B5-4CF5-81FA-F08ABD31A46A}" type="presOf" srcId="{AB68BFAE-BD84-46DA-91E7-D4310EA83786}" destId="{36EFC766-3903-4895-BC71-266BCDC0A0AB}" srcOrd="0" destOrd="0" presId="urn:microsoft.com/office/officeart/2005/8/layout/hierarchy3"/>
    <dgm:cxn modelId="{3858F892-47C4-446B-933D-15D6A7BC1B06}" srcId="{D9E59503-7E4A-481A-B3D6-164674554227}" destId="{0F28005F-304E-4EB3-BF30-94315B85CDBD}" srcOrd="1" destOrd="0" parTransId="{4DDB58C4-AC2A-4DBA-AF97-02466205BA23}" sibTransId="{0E3BB397-3CC6-40A3-A2BA-82C8AEBED351}"/>
    <dgm:cxn modelId="{D3867E2A-B580-407B-AB76-92C276776AB1}" srcId="{ED46ADAC-4A7F-4765-B935-F3A785213082}" destId="{63EB1B55-0FB2-4ABF-84D6-C8099EEC1EF0}" srcOrd="1" destOrd="0" parTransId="{6CBFA7FE-33B8-494B-877C-9F8A1B050D33}" sibTransId="{8F7326E7-9D1F-415F-A34D-A57DA975B063}"/>
    <dgm:cxn modelId="{1FAA0025-08E2-4EE6-A602-61B64D236FFD}" type="presOf" srcId="{E6945C60-AAD8-408C-926F-7CDEBF4A1765}" destId="{8060EADE-41C9-4947-BCDC-6DF201DF0B77}" srcOrd="0" destOrd="0" presId="urn:microsoft.com/office/officeart/2005/8/layout/hierarchy3"/>
    <dgm:cxn modelId="{E8DA766E-0318-42EB-A7B0-CC6E59D24106}" type="presOf" srcId="{4DDB58C4-AC2A-4DBA-AF97-02466205BA23}" destId="{114285FF-54C4-43A1-846D-85B4C0625891}" srcOrd="0" destOrd="0" presId="urn:microsoft.com/office/officeart/2005/8/layout/hierarchy3"/>
    <dgm:cxn modelId="{2B59B160-DCB4-4F98-A4E3-F240E46FF59A}" srcId="{D9E59503-7E4A-481A-B3D6-164674554227}" destId="{DDD4B3F4-C7F1-41ED-A3DE-55E6BF861798}" srcOrd="0" destOrd="0" parTransId="{294CD832-5651-420C-B5E9-4AF3FD06E5E5}" sibTransId="{BF3BAEBD-A258-408D-8D39-300076B902AD}"/>
    <dgm:cxn modelId="{EB1BC58B-7B43-4794-A511-C713451AB3D4}" type="presOf" srcId="{ED46ADAC-4A7F-4765-B935-F3A785213082}" destId="{C6E7DE7C-DA89-4C26-8AFE-01A09C1627D9}" srcOrd="0" destOrd="0" presId="urn:microsoft.com/office/officeart/2005/8/layout/hierarchy3"/>
    <dgm:cxn modelId="{94278E3C-73E7-4A38-A749-8B189F1C401D}" type="presOf" srcId="{D9E59503-7E4A-481A-B3D6-164674554227}" destId="{9C357AE1-3E4B-4F13-83C6-66337A98CFB1}" srcOrd="1" destOrd="0" presId="urn:microsoft.com/office/officeart/2005/8/layout/hierarchy3"/>
    <dgm:cxn modelId="{30355DE4-9EA9-4DCF-80AB-B38A66007AFD}" srcId="{D9E59503-7E4A-481A-B3D6-164674554227}" destId="{AB68BFAE-BD84-46DA-91E7-D4310EA83786}" srcOrd="2" destOrd="0" parTransId="{51B3EA3F-6599-4C6C-B123-CE6F00124D6A}" sibTransId="{012C5158-FA1E-40AB-A0B9-8E7D183DE937}"/>
    <dgm:cxn modelId="{844E3EE9-CDA3-4399-93E9-5FAF31A14AAF}" type="presParOf" srcId="{C6E7DE7C-DA89-4C26-8AFE-01A09C1627D9}" destId="{E38A9805-6772-45BC-9A3C-3D161040EC9F}" srcOrd="0" destOrd="0" presId="urn:microsoft.com/office/officeart/2005/8/layout/hierarchy3"/>
    <dgm:cxn modelId="{CFB46F12-AC45-4C6C-8C47-C05EFD60D574}" type="presParOf" srcId="{E38A9805-6772-45BC-9A3C-3D161040EC9F}" destId="{977840D7-DC91-4F87-9018-D69913D6E791}" srcOrd="0" destOrd="0" presId="urn:microsoft.com/office/officeart/2005/8/layout/hierarchy3"/>
    <dgm:cxn modelId="{650B03A8-7F9B-4FFD-92A6-BDE0DC2CAF66}" type="presParOf" srcId="{977840D7-DC91-4F87-9018-D69913D6E791}" destId="{6C98592F-F29D-4322-B2E3-38BEEEBAF024}" srcOrd="0" destOrd="0" presId="urn:microsoft.com/office/officeart/2005/8/layout/hierarchy3"/>
    <dgm:cxn modelId="{A4C036D4-73E4-4D5F-9AB3-8FC2B9853722}" type="presParOf" srcId="{977840D7-DC91-4F87-9018-D69913D6E791}" destId="{9C357AE1-3E4B-4F13-83C6-66337A98CFB1}" srcOrd="1" destOrd="0" presId="urn:microsoft.com/office/officeart/2005/8/layout/hierarchy3"/>
    <dgm:cxn modelId="{D6466FCD-E048-47A4-B64A-B8BB9BE11CD9}" type="presParOf" srcId="{E38A9805-6772-45BC-9A3C-3D161040EC9F}" destId="{6607D573-AE3A-4B04-9B32-70CAF9576D9E}" srcOrd="1" destOrd="0" presId="urn:microsoft.com/office/officeart/2005/8/layout/hierarchy3"/>
    <dgm:cxn modelId="{2AEE928E-936F-4E82-8C4F-C1A17871673D}" type="presParOf" srcId="{6607D573-AE3A-4B04-9B32-70CAF9576D9E}" destId="{4F336045-B6F5-453E-B110-29D3A6B85F9B}" srcOrd="0" destOrd="0" presId="urn:microsoft.com/office/officeart/2005/8/layout/hierarchy3"/>
    <dgm:cxn modelId="{8DFB3E66-1693-4986-A47C-70CFEF06C0E1}" type="presParOf" srcId="{6607D573-AE3A-4B04-9B32-70CAF9576D9E}" destId="{EA5CE2DA-FEF3-4237-BE01-6E0122743364}" srcOrd="1" destOrd="0" presId="urn:microsoft.com/office/officeart/2005/8/layout/hierarchy3"/>
    <dgm:cxn modelId="{643837FC-9DA2-4038-9CE6-87B165DAB5C5}" type="presParOf" srcId="{6607D573-AE3A-4B04-9B32-70CAF9576D9E}" destId="{114285FF-54C4-43A1-846D-85B4C0625891}" srcOrd="2" destOrd="0" presId="urn:microsoft.com/office/officeart/2005/8/layout/hierarchy3"/>
    <dgm:cxn modelId="{B649A7B3-59EE-4002-A1C8-ED8D42F73AFA}" type="presParOf" srcId="{6607D573-AE3A-4B04-9B32-70CAF9576D9E}" destId="{4C1ED4E4-9F2E-4AC3-BF1D-52799AA7A69F}" srcOrd="3" destOrd="0" presId="urn:microsoft.com/office/officeart/2005/8/layout/hierarchy3"/>
    <dgm:cxn modelId="{C6560E71-908C-4A39-9301-C60F584631CC}" type="presParOf" srcId="{6607D573-AE3A-4B04-9B32-70CAF9576D9E}" destId="{7D162547-8065-424C-B94B-460532701ED2}" srcOrd="4" destOrd="0" presId="urn:microsoft.com/office/officeart/2005/8/layout/hierarchy3"/>
    <dgm:cxn modelId="{63F4CEDF-A2BF-4358-80E1-4985AD04604A}" type="presParOf" srcId="{6607D573-AE3A-4B04-9B32-70CAF9576D9E}" destId="{36EFC766-3903-4895-BC71-266BCDC0A0AB}" srcOrd="5" destOrd="0" presId="urn:microsoft.com/office/officeart/2005/8/layout/hierarchy3"/>
    <dgm:cxn modelId="{A95D6C53-7F01-4434-A9DB-87F993E6DFC7}" type="presParOf" srcId="{6607D573-AE3A-4B04-9B32-70CAF9576D9E}" destId="{3456A440-87A2-4559-9B29-055E02638076}" srcOrd="6" destOrd="0" presId="urn:microsoft.com/office/officeart/2005/8/layout/hierarchy3"/>
    <dgm:cxn modelId="{5D67806A-0947-4CB6-978E-ADA72E83B1C1}" type="presParOf" srcId="{6607D573-AE3A-4B04-9B32-70CAF9576D9E}" destId="{2D49DD5A-3A08-49F7-89DF-2732D4303670}" srcOrd="7" destOrd="0" presId="urn:microsoft.com/office/officeart/2005/8/layout/hierarchy3"/>
    <dgm:cxn modelId="{9A302F0D-51D0-4FB3-97B4-C9ED87401FF2}" type="presParOf" srcId="{6607D573-AE3A-4B04-9B32-70CAF9576D9E}" destId="{20C037F1-ECEE-486B-B122-6E6B30DAD7AA}" srcOrd="8" destOrd="0" presId="urn:microsoft.com/office/officeart/2005/8/layout/hierarchy3"/>
    <dgm:cxn modelId="{D05A11CE-1403-4C45-92AD-DB58D346170A}" type="presParOf" srcId="{6607D573-AE3A-4B04-9B32-70CAF9576D9E}" destId="{B816C43C-8285-46FD-AC32-AFDC5BF2C0AF}" srcOrd="9" destOrd="0" presId="urn:microsoft.com/office/officeart/2005/8/layout/hierarchy3"/>
    <dgm:cxn modelId="{06E9E0F4-9F4B-424E-A0B4-3315B2DE291A}" type="presParOf" srcId="{C6E7DE7C-DA89-4C26-8AFE-01A09C1627D9}" destId="{05006F91-1DAB-4831-BAD9-443FEC37C8F5}" srcOrd="1" destOrd="0" presId="urn:microsoft.com/office/officeart/2005/8/layout/hierarchy3"/>
    <dgm:cxn modelId="{81D4E11D-558F-4CEB-9A83-38925A0DB09B}" type="presParOf" srcId="{05006F91-1DAB-4831-BAD9-443FEC37C8F5}" destId="{0F48AB0E-DC2A-438A-9813-C69C6C5BCD55}" srcOrd="0" destOrd="0" presId="urn:microsoft.com/office/officeart/2005/8/layout/hierarchy3"/>
    <dgm:cxn modelId="{4FC41E16-A39C-49CF-8320-4F5E8FAF43A9}" type="presParOf" srcId="{0F48AB0E-DC2A-438A-9813-C69C6C5BCD55}" destId="{2D3B3529-2690-4B03-9750-D9AC711059ED}" srcOrd="0" destOrd="0" presId="urn:microsoft.com/office/officeart/2005/8/layout/hierarchy3"/>
    <dgm:cxn modelId="{344C02B4-2A2D-4DA6-AC4B-B0AB83103056}" type="presParOf" srcId="{0F48AB0E-DC2A-438A-9813-C69C6C5BCD55}" destId="{CF34B62B-64E2-4FF0-A546-7024382AB18A}" srcOrd="1" destOrd="0" presId="urn:microsoft.com/office/officeart/2005/8/layout/hierarchy3"/>
    <dgm:cxn modelId="{AF064150-3798-4042-B44B-BDE782BBA05D}" type="presParOf" srcId="{05006F91-1DAB-4831-BAD9-443FEC37C8F5}" destId="{1AFE626B-C1D0-4204-8ABD-29FB8773C1C2}" srcOrd="1" destOrd="0" presId="urn:microsoft.com/office/officeart/2005/8/layout/hierarchy3"/>
    <dgm:cxn modelId="{DA40E494-3E2F-4A41-B291-55CE16C6B65C}" type="presParOf" srcId="{1AFE626B-C1D0-4204-8ABD-29FB8773C1C2}" destId="{50D3742C-8DE2-446A-9F0C-70702B7B618E}" srcOrd="0" destOrd="0" presId="urn:microsoft.com/office/officeart/2005/8/layout/hierarchy3"/>
    <dgm:cxn modelId="{D80834EC-2006-4691-B594-EFF5E41F3B2F}" type="presParOf" srcId="{1AFE626B-C1D0-4204-8ABD-29FB8773C1C2}" destId="{21B82E3E-456D-4793-80D3-DD75AFF9FA5A}" srcOrd="1" destOrd="0" presId="urn:microsoft.com/office/officeart/2005/8/layout/hierarchy3"/>
    <dgm:cxn modelId="{D852F6B0-ABC0-483E-BC88-0A4E35E8823F}" type="presParOf" srcId="{1AFE626B-C1D0-4204-8ABD-29FB8773C1C2}" destId="{00490D80-AB0C-4D32-B2E7-27DFAC4655DE}" srcOrd="2" destOrd="0" presId="urn:microsoft.com/office/officeart/2005/8/layout/hierarchy3"/>
    <dgm:cxn modelId="{019275B9-258D-4F54-8A3B-D87BC8D5E9E0}" type="presParOf" srcId="{1AFE626B-C1D0-4204-8ABD-29FB8773C1C2}" destId="{8060EADE-41C9-4947-BCDC-6DF201DF0B77}" srcOrd="3" destOrd="0" presId="urn:microsoft.com/office/officeart/2005/8/layout/hierarchy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6655E4EF-0C26-4D24-B536-664DE391AA9B}" type="doc">
      <dgm:prSet loTypeId="urn:microsoft.com/office/officeart/2005/8/layout/equation1" loCatId="relationship" qsTypeId="urn:microsoft.com/office/officeart/2005/8/quickstyle/simple1" qsCatId="simple" csTypeId="urn:microsoft.com/office/officeart/2005/8/colors/accent1_2" csCatId="accent1" phldr="1"/>
      <dgm:spPr/>
    </dgm:pt>
    <dgm:pt modelId="{1EBA51D3-1D3A-4A46-83DB-861ECAACC3FB}">
      <dgm:prSet phldrT="[Text]" custT="1">
        <dgm:style>
          <a:lnRef idx="2">
            <a:schemeClr val="accent4">
              <a:shade val="50000"/>
            </a:schemeClr>
          </a:lnRef>
          <a:fillRef idx="1">
            <a:schemeClr val="accent4"/>
          </a:fillRef>
          <a:effectRef idx="0">
            <a:schemeClr val="accent4"/>
          </a:effectRef>
          <a:fontRef idx="minor">
            <a:schemeClr val="lt1"/>
          </a:fontRef>
        </dgm:style>
      </dgm:prSet>
      <dgm:spPr>
        <a:xfrm>
          <a:off x="5963" y="1629191"/>
          <a:ext cx="805617" cy="805617"/>
        </a:xfrm>
        <a:prstGeom prst="roundRect">
          <a:avLst/>
        </a:prstGeom>
        <a:solidFill>
          <a:schemeClr val="accent5"/>
        </a:solidFill>
        <a:ln w="25400" cap="flat" cmpd="sng" algn="ctr">
          <a:solidFill>
            <a:schemeClr val="accent5"/>
          </a:solidFill>
          <a:prstDash val="solid"/>
        </a:ln>
        <a:effectLst/>
      </dgm:spPr>
      <dgm:t>
        <a:bodyPr/>
        <a:lstStyle/>
        <a:p>
          <a:r>
            <a:rPr lang="en-US" sz="1100" dirty="0" smtClean="0">
              <a:solidFill>
                <a:srgbClr val="FFFFFF"/>
              </a:solidFill>
              <a:latin typeface="Helvetica" pitchFamily="2" charset="0"/>
              <a:ea typeface="+mn-ea"/>
              <a:cs typeface="+mn-cs"/>
            </a:rPr>
            <a:t>16+ population</a:t>
          </a:r>
          <a:endParaRPr lang="en-US" sz="1100" dirty="0">
            <a:solidFill>
              <a:srgbClr val="FFFFFF"/>
            </a:solidFill>
            <a:latin typeface="Helvetica" pitchFamily="2" charset="0"/>
            <a:ea typeface="+mn-ea"/>
            <a:cs typeface="+mn-cs"/>
          </a:endParaRPr>
        </a:p>
      </dgm:t>
    </dgm:pt>
    <dgm:pt modelId="{45F837BB-43F3-439C-A820-29045D570E2C}" type="parTrans" cxnId="{6ADF5EEB-F8A1-45AD-9013-107974D656D4}">
      <dgm:prSet/>
      <dgm:spPr/>
      <dgm:t>
        <a:bodyPr/>
        <a:lstStyle/>
        <a:p>
          <a:endParaRPr lang="en-US" sz="2400"/>
        </a:p>
      </dgm:t>
    </dgm:pt>
    <dgm:pt modelId="{9AF7EA06-6B18-4880-8E36-93C1ED60102F}" type="sibTrans" cxnId="{6ADF5EEB-F8A1-45AD-9013-107974D656D4}">
      <dgm:prSet custT="1"/>
      <dgm:spPr>
        <a:xfrm>
          <a:off x="876997" y="1798370"/>
          <a:ext cx="467258" cy="467258"/>
        </a:xfrm>
        <a:prstGeom prst="mathMultiply">
          <a:avLst/>
        </a:prstGeom>
        <a:solidFill>
          <a:schemeClr val="accent1"/>
        </a:solidFill>
        <a:ln>
          <a:noFill/>
        </a:ln>
        <a:effectLst/>
      </dgm:spPr>
      <dgm:t>
        <a:bodyPr/>
        <a:lstStyle/>
        <a:p>
          <a:endParaRPr lang="en-US" sz="900">
            <a:solidFill>
              <a:srgbClr val="FFFFFF"/>
            </a:solidFill>
            <a:latin typeface="Calibri"/>
            <a:ea typeface="+mn-ea"/>
            <a:cs typeface="+mn-cs"/>
          </a:endParaRPr>
        </a:p>
      </dgm:t>
    </dgm:pt>
    <dgm:pt modelId="{3614F9F8-0B46-44CF-B63E-945675C9B5ED}">
      <dgm:prSet phldrT="[Text]" custT="1">
        <dgm:style>
          <a:lnRef idx="2">
            <a:schemeClr val="accent2">
              <a:shade val="50000"/>
            </a:schemeClr>
          </a:lnRef>
          <a:fillRef idx="1">
            <a:schemeClr val="accent2"/>
          </a:fillRef>
          <a:effectRef idx="0">
            <a:schemeClr val="accent2"/>
          </a:effectRef>
          <a:fontRef idx="minor">
            <a:schemeClr val="lt1"/>
          </a:fontRef>
        </dgm:style>
      </dgm:prSet>
      <dgm:spPr>
        <a:xfrm>
          <a:off x="1409671" y="1629191"/>
          <a:ext cx="805617" cy="805617"/>
        </a:xfrm>
        <a:prstGeom prst="roundRect">
          <a:avLst/>
        </a:prstGeom>
        <a:solidFill>
          <a:schemeClr val="accent5"/>
        </a:solidFill>
        <a:ln w="25400" cap="flat" cmpd="sng" algn="ctr">
          <a:solidFill>
            <a:schemeClr val="accent5"/>
          </a:solidFill>
          <a:prstDash val="solid"/>
        </a:ln>
        <a:effectLst/>
      </dgm:spPr>
      <dgm:t>
        <a:bodyPr/>
        <a:lstStyle/>
        <a:p>
          <a:r>
            <a:rPr lang="en-US" sz="1100" dirty="0" smtClean="0">
              <a:solidFill>
                <a:srgbClr val="FFFFFF"/>
              </a:solidFill>
              <a:latin typeface="Helvetica" pitchFamily="2" charset="0"/>
              <a:ea typeface="+mn-ea"/>
              <a:cs typeface="+mn-cs"/>
            </a:rPr>
            <a:t>Labour force participation rate</a:t>
          </a:r>
          <a:endParaRPr lang="en-US" sz="1100" dirty="0">
            <a:solidFill>
              <a:srgbClr val="FFFFFF"/>
            </a:solidFill>
            <a:latin typeface="Helvetica" pitchFamily="2" charset="0"/>
            <a:ea typeface="+mn-ea"/>
            <a:cs typeface="+mn-cs"/>
          </a:endParaRPr>
        </a:p>
      </dgm:t>
    </dgm:pt>
    <dgm:pt modelId="{03CA4DFA-9E29-4EFD-92D9-81DFA0936258}" type="parTrans" cxnId="{97362BDE-10F3-4406-8867-62F23F216F42}">
      <dgm:prSet/>
      <dgm:spPr/>
      <dgm:t>
        <a:bodyPr/>
        <a:lstStyle/>
        <a:p>
          <a:endParaRPr lang="en-US" sz="2400"/>
        </a:p>
      </dgm:t>
    </dgm:pt>
    <dgm:pt modelId="{6D6E3728-BC8B-4630-A4C0-F5011975C3F2}" type="sibTrans" cxnId="{97362BDE-10F3-4406-8867-62F23F216F42}">
      <dgm:prSet custT="1"/>
      <dgm:spPr>
        <a:xfrm>
          <a:off x="2280705" y="1798370"/>
          <a:ext cx="467258" cy="467258"/>
        </a:xfrm>
        <a:prstGeom prst="mathMultiply">
          <a:avLst/>
        </a:prstGeom>
        <a:solidFill>
          <a:schemeClr val="accent1"/>
        </a:solidFill>
        <a:ln>
          <a:noFill/>
        </a:ln>
        <a:effectLst/>
      </dgm:spPr>
      <dgm:t>
        <a:bodyPr/>
        <a:lstStyle/>
        <a:p>
          <a:endParaRPr lang="en-US" sz="900">
            <a:solidFill>
              <a:srgbClr val="FFFFFF"/>
            </a:solidFill>
            <a:latin typeface="Calibri"/>
            <a:ea typeface="+mn-ea"/>
            <a:cs typeface="+mn-cs"/>
          </a:endParaRPr>
        </a:p>
      </dgm:t>
    </dgm:pt>
    <dgm:pt modelId="{AA81481C-7861-4F7C-8AD3-C0A104362916}">
      <dgm:prSet phldrT="[Text]" custT="1"/>
      <dgm:spPr>
        <a:xfrm>
          <a:off x="2813379" y="1629191"/>
          <a:ext cx="805617" cy="805617"/>
        </a:xfrm>
        <a:prstGeom prst="roundRect">
          <a:avLst/>
        </a:prstGeom>
        <a:solidFill>
          <a:schemeClr val="accent5"/>
        </a:solidFill>
        <a:ln w="25400" cap="flat" cmpd="sng" algn="ctr">
          <a:solidFill>
            <a:schemeClr val="accent5"/>
          </a:solidFill>
          <a:prstDash val="solid"/>
        </a:ln>
        <a:effectLst/>
      </dgm:spPr>
      <dgm:t>
        <a:bodyPr/>
        <a:lstStyle/>
        <a:p>
          <a:r>
            <a:rPr lang="en-US" sz="1100" dirty="0" smtClean="0">
              <a:solidFill>
                <a:srgbClr val="FFFFFF"/>
              </a:solidFill>
              <a:latin typeface="Helvetica" pitchFamily="2" charset="0"/>
              <a:ea typeface="+mn-ea"/>
              <a:cs typeface="+mn-cs"/>
            </a:rPr>
            <a:t>Equilibrium rate of employment</a:t>
          </a:r>
          <a:endParaRPr lang="en-US" sz="1050" dirty="0">
            <a:solidFill>
              <a:srgbClr val="FFFFFF"/>
            </a:solidFill>
            <a:latin typeface="Helvetica" pitchFamily="2" charset="0"/>
            <a:ea typeface="+mn-ea"/>
            <a:cs typeface="+mn-cs"/>
          </a:endParaRPr>
        </a:p>
      </dgm:t>
    </dgm:pt>
    <dgm:pt modelId="{9A1E7E89-B484-466F-B8DE-9B2977A4184A}" type="parTrans" cxnId="{068FF248-BA10-42E3-B437-46D951308FCF}">
      <dgm:prSet/>
      <dgm:spPr/>
      <dgm:t>
        <a:bodyPr/>
        <a:lstStyle/>
        <a:p>
          <a:endParaRPr lang="en-US" sz="2400"/>
        </a:p>
      </dgm:t>
    </dgm:pt>
    <dgm:pt modelId="{753F5DB4-D671-44FB-9893-46DF5AC93E09}" type="sibTrans" cxnId="{068FF248-BA10-42E3-B437-46D951308FCF}">
      <dgm:prSet custT="1"/>
      <dgm:spPr>
        <a:xfrm>
          <a:off x="3684412" y="1798370"/>
          <a:ext cx="467258" cy="467258"/>
        </a:xfrm>
        <a:prstGeom prst="mathDivide">
          <a:avLst/>
        </a:prstGeom>
        <a:solidFill>
          <a:schemeClr val="accent1"/>
        </a:solidFill>
        <a:ln>
          <a:noFill/>
        </a:ln>
        <a:effectLst/>
      </dgm:spPr>
      <dgm:t>
        <a:bodyPr/>
        <a:lstStyle/>
        <a:p>
          <a:endParaRPr lang="en-US" sz="900">
            <a:solidFill>
              <a:srgbClr val="FFFFFF"/>
            </a:solidFill>
            <a:latin typeface="Calibri"/>
            <a:ea typeface="+mn-ea"/>
            <a:cs typeface="+mn-cs"/>
          </a:endParaRPr>
        </a:p>
      </dgm:t>
    </dgm:pt>
    <dgm:pt modelId="{53132113-C42F-4926-A796-F9CC5045AB67}">
      <dgm:prSet phldrT="[Text]" custT="1">
        <dgm:style>
          <a:lnRef idx="2">
            <a:schemeClr val="accent5">
              <a:shade val="50000"/>
            </a:schemeClr>
          </a:lnRef>
          <a:fillRef idx="1">
            <a:schemeClr val="accent5"/>
          </a:fillRef>
          <a:effectRef idx="0">
            <a:schemeClr val="accent5"/>
          </a:effectRef>
          <a:fontRef idx="minor">
            <a:schemeClr val="lt1"/>
          </a:fontRef>
        </dgm:style>
      </dgm:prSet>
      <dgm:spPr>
        <a:xfrm>
          <a:off x="5620794" y="1629191"/>
          <a:ext cx="805617" cy="805617"/>
        </a:xfrm>
        <a:prstGeom prst="roundRect">
          <a:avLst/>
        </a:prstGeom>
        <a:solidFill>
          <a:schemeClr val="bg1"/>
        </a:solidFill>
        <a:ln w="25400" cap="flat" cmpd="sng" algn="ctr">
          <a:solidFill>
            <a:schemeClr val="accent5"/>
          </a:solidFill>
          <a:prstDash val="solid"/>
        </a:ln>
        <a:effectLst/>
      </dgm:spPr>
      <dgm:t>
        <a:bodyPr/>
        <a:lstStyle/>
        <a:p>
          <a:r>
            <a:rPr lang="en-US" sz="1100" b="1" dirty="0">
              <a:solidFill>
                <a:schemeClr val="accent5"/>
              </a:solidFill>
              <a:latin typeface="Helvetica" pitchFamily="2" charset="0"/>
              <a:ea typeface="+mn-ea"/>
              <a:cs typeface="+mn-cs"/>
            </a:rPr>
            <a:t>Trend GDP</a:t>
          </a:r>
        </a:p>
      </dgm:t>
    </dgm:pt>
    <dgm:pt modelId="{6563A151-5318-476A-BAEE-8BA7696096EB}" type="parTrans" cxnId="{B2EADE00-B19E-43C2-83FE-8829A9B2D632}">
      <dgm:prSet/>
      <dgm:spPr/>
      <dgm:t>
        <a:bodyPr/>
        <a:lstStyle/>
        <a:p>
          <a:endParaRPr lang="en-US" sz="2400"/>
        </a:p>
      </dgm:t>
    </dgm:pt>
    <dgm:pt modelId="{8355313F-43DE-44C4-BDC3-7551D30604B3}" type="sibTrans" cxnId="{B2EADE00-B19E-43C2-83FE-8829A9B2D632}">
      <dgm:prSet/>
      <dgm:spPr/>
      <dgm:t>
        <a:bodyPr/>
        <a:lstStyle/>
        <a:p>
          <a:endParaRPr lang="en-US" sz="2400"/>
        </a:p>
      </dgm:t>
    </dgm:pt>
    <dgm:pt modelId="{A860E4FE-EC0F-4213-9EB6-11F7F44A2B1A}">
      <dgm:prSet phldrT="[Text]" custT="1"/>
      <dgm:spPr>
        <a:xfrm>
          <a:off x="4217087" y="1629191"/>
          <a:ext cx="805617" cy="805617"/>
        </a:xfrm>
        <a:prstGeom prst="roundRect">
          <a:avLst/>
        </a:prstGeom>
        <a:solidFill>
          <a:schemeClr val="accent5"/>
        </a:solidFill>
        <a:ln w="25400" cap="flat" cmpd="sng" algn="ctr">
          <a:solidFill>
            <a:schemeClr val="accent5"/>
          </a:solidFill>
          <a:prstDash val="solid"/>
        </a:ln>
        <a:effectLst/>
      </dgm:spPr>
      <dgm:t>
        <a:bodyPr/>
        <a:lstStyle/>
        <a:p>
          <a:r>
            <a:rPr lang="en-US" sz="1100" dirty="0" smtClean="0">
              <a:solidFill>
                <a:srgbClr val="FFFFFF"/>
              </a:solidFill>
              <a:latin typeface="Helvetica" pitchFamily="2" charset="0"/>
              <a:ea typeface="+mn-ea"/>
              <a:cs typeface="+mn-cs"/>
            </a:rPr>
            <a:t>Labour Productivity</a:t>
          </a:r>
          <a:endParaRPr lang="en-US" sz="1100" dirty="0">
            <a:solidFill>
              <a:srgbClr val="FFFFFF"/>
            </a:solidFill>
            <a:latin typeface="Helvetica" pitchFamily="2" charset="0"/>
            <a:ea typeface="+mn-ea"/>
            <a:cs typeface="+mn-cs"/>
          </a:endParaRPr>
        </a:p>
      </dgm:t>
    </dgm:pt>
    <dgm:pt modelId="{EF9DB953-9312-438E-AF3D-60B267738162}" type="parTrans" cxnId="{F3598561-7A41-4CC1-A3AC-C8432BD938DD}">
      <dgm:prSet/>
      <dgm:spPr/>
      <dgm:t>
        <a:bodyPr/>
        <a:lstStyle/>
        <a:p>
          <a:endParaRPr lang="en-US" sz="2400"/>
        </a:p>
      </dgm:t>
    </dgm:pt>
    <dgm:pt modelId="{F6278721-928D-416F-A20C-24D32F6C12D0}" type="sibTrans" cxnId="{F3598561-7A41-4CC1-A3AC-C8432BD938DD}">
      <dgm:prSet custT="1"/>
      <dgm:spPr>
        <a:xfrm>
          <a:off x="5088120" y="1798370"/>
          <a:ext cx="467258" cy="467258"/>
        </a:xfrm>
        <a:prstGeom prst="mathEqual">
          <a:avLst/>
        </a:prstGeom>
        <a:solidFill>
          <a:schemeClr val="accent1"/>
        </a:solidFill>
        <a:ln>
          <a:noFill/>
        </a:ln>
        <a:effectLst/>
      </dgm:spPr>
      <dgm:t>
        <a:bodyPr/>
        <a:lstStyle/>
        <a:p>
          <a:endParaRPr lang="en-US" sz="900">
            <a:solidFill>
              <a:srgbClr val="FFFFFF"/>
            </a:solidFill>
            <a:latin typeface="Calibri"/>
            <a:ea typeface="+mn-ea"/>
            <a:cs typeface="+mn-cs"/>
          </a:endParaRPr>
        </a:p>
      </dgm:t>
    </dgm:pt>
    <dgm:pt modelId="{D75B387E-9A8F-4790-B628-9230745775F6}">
      <dgm:prSet custT="1"/>
      <dgm:spPr>
        <a:solidFill>
          <a:schemeClr val="accent5"/>
        </a:solidFill>
        <a:ln>
          <a:solidFill>
            <a:schemeClr val="accent5"/>
          </a:solidFill>
        </a:ln>
      </dgm:spPr>
      <dgm:t>
        <a:bodyPr/>
        <a:lstStyle/>
        <a:p>
          <a:r>
            <a:rPr lang="en-US" sz="1100">
              <a:latin typeface="Helvetica" pitchFamily="2" charset="0"/>
            </a:rPr>
            <a:t>Average</a:t>
          </a:r>
          <a:r>
            <a:rPr lang="en-US" sz="1300"/>
            <a:t> </a:t>
          </a:r>
          <a:r>
            <a:rPr lang="en-US" sz="1100">
              <a:latin typeface="Helvetica" pitchFamily="2" charset="0"/>
            </a:rPr>
            <a:t>hours worked</a:t>
          </a:r>
        </a:p>
      </dgm:t>
    </dgm:pt>
    <dgm:pt modelId="{8B61974E-E6A8-477F-A039-B40F3636C8E6}" type="parTrans" cxnId="{F9D135B3-3BC3-4E4A-94AA-6DD49F330CBA}">
      <dgm:prSet/>
      <dgm:spPr/>
      <dgm:t>
        <a:bodyPr/>
        <a:lstStyle/>
        <a:p>
          <a:endParaRPr lang="en-US"/>
        </a:p>
      </dgm:t>
    </dgm:pt>
    <dgm:pt modelId="{A3CBE8C9-ACD4-435C-AA3D-D2D05FFE34CC}" type="sibTrans" cxnId="{F9D135B3-3BC3-4E4A-94AA-6DD49F330CBA}">
      <dgm:prSet/>
      <dgm:spPr>
        <a:solidFill>
          <a:schemeClr val="accent1"/>
        </a:solidFill>
      </dgm:spPr>
      <dgm:t>
        <a:bodyPr/>
        <a:lstStyle/>
        <a:p>
          <a:endParaRPr lang="en-US"/>
        </a:p>
      </dgm:t>
    </dgm:pt>
    <dgm:pt modelId="{A3AAD43F-8166-4F0A-A3CE-B48006A6F781}" type="pres">
      <dgm:prSet presAssocID="{6655E4EF-0C26-4D24-B536-664DE391AA9B}" presName="linearFlow" presStyleCnt="0">
        <dgm:presLayoutVars>
          <dgm:dir/>
          <dgm:resizeHandles val="exact"/>
        </dgm:presLayoutVars>
      </dgm:prSet>
      <dgm:spPr/>
    </dgm:pt>
    <dgm:pt modelId="{D856F8FD-69A3-4CB1-A16E-2073C0E51408}" type="pres">
      <dgm:prSet presAssocID="{1EBA51D3-1D3A-4A46-83DB-861ECAACC3FB}" presName="node" presStyleLbl="node1" presStyleIdx="0" presStyleCnt="6" custScaleX="132891">
        <dgm:presLayoutVars>
          <dgm:bulletEnabled val="1"/>
        </dgm:presLayoutVars>
      </dgm:prSet>
      <dgm:spPr>
        <a:prstGeom prst="roundRect">
          <a:avLst/>
        </a:prstGeom>
      </dgm:spPr>
      <dgm:t>
        <a:bodyPr/>
        <a:lstStyle/>
        <a:p>
          <a:endParaRPr lang="en-US"/>
        </a:p>
      </dgm:t>
    </dgm:pt>
    <dgm:pt modelId="{94D7281E-C171-4318-8FBE-A7D7A9C8926B}" type="pres">
      <dgm:prSet presAssocID="{9AF7EA06-6B18-4880-8E36-93C1ED60102F}" presName="spacerL" presStyleCnt="0"/>
      <dgm:spPr/>
    </dgm:pt>
    <dgm:pt modelId="{37207150-4125-432A-97C0-82A1C0B75145}" type="pres">
      <dgm:prSet presAssocID="{9AF7EA06-6B18-4880-8E36-93C1ED60102F}" presName="sibTrans" presStyleLbl="sibTrans2D1" presStyleIdx="0" presStyleCnt="5"/>
      <dgm:spPr>
        <a:prstGeom prst="mathMultiply">
          <a:avLst/>
        </a:prstGeom>
      </dgm:spPr>
      <dgm:t>
        <a:bodyPr/>
        <a:lstStyle/>
        <a:p>
          <a:endParaRPr lang="en-US"/>
        </a:p>
      </dgm:t>
    </dgm:pt>
    <dgm:pt modelId="{404D84DB-31A6-4406-A6A7-199523B371EA}" type="pres">
      <dgm:prSet presAssocID="{9AF7EA06-6B18-4880-8E36-93C1ED60102F}" presName="spacerR" presStyleCnt="0"/>
      <dgm:spPr/>
    </dgm:pt>
    <dgm:pt modelId="{C3098227-7929-422E-A583-76B17987E5F6}" type="pres">
      <dgm:prSet presAssocID="{3614F9F8-0B46-44CF-B63E-945675C9B5ED}" presName="node" presStyleLbl="node1" presStyleIdx="1" presStyleCnt="6" custScaleX="161667">
        <dgm:presLayoutVars>
          <dgm:bulletEnabled val="1"/>
        </dgm:presLayoutVars>
      </dgm:prSet>
      <dgm:spPr>
        <a:prstGeom prst="roundRect">
          <a:avLst/>
        </a:prstGeom>
      </dgm:spPr>
      <dgm:t>
        <a:bodyPr/>
        <a:lstStyle/>
        <a:p>
          <a:endParaRPr lang="en-US"/>
        </a:p>
      </dgm:t>
    </dgm:pt>
    <dgm:pt modelId="{B2BCB77C-B6EB-426E-A9EF-A6835FE60B4B}" type="pres">
      <dgm:prSet presAssocID="{6D6E3728-BC8B-4630-A4C0-F5011975C3F2}" presName="spacerL" presStyleCnt="0"/>
      <dgm:spPr/>
    </dgm:pt>
    <dgm:pt modelId="{16818C24-FA87-4A44-B414-E77E634AA0DA}" type="pres">
      <dgm:prSet presAssocID="{6D6E3728-BC8B-4630-A4C0-F5011975C3F2}" presName="sibTrans" presStyleLbl="sibTrans2D1" presStyleIdx="1" presStyleCnt="5"/>
      <dgm:spPr>
        <a:prstGeom prst="mathMultiply">
          <a:avLst/>
        </a:prstGeom>
      </dgm:spPr>
      <dgm:t>
        <a:bodyPr/>
        <a:lstStyle/>
        <a:p>
          <a:endParaRPr lang="en-US"/>
        </a:p>
      </dgm:t>
    </dgm:pt>
    <dgm:pt modelId="{BD475419-9493-4F41-854D-CA37339472E7}" type="pres">
      <dgm:prSet presAssocID="{6D6E3728-BC8B-4630-A4C0-F5011975C3F2}" presName="spacerR" presStyleCnt="0"/>
      <dgm:spPr/>
    </dgm:pt>
    <dgm:pt modelId="{6F960C5A-B58E-4A70-BAB3-0B0F960B3D20}" type="pres">
      <dgm:prSet presAssocID="{AA81481C-7861-4F7C-8AD3-C0A104362916}" presName="node" presStyleLbl="node1" presStyleIdx="2" presStyleCnt="6" custScaleX="164694">
        <dgm:presLayoutVars>
          <dgm:bulletEnabled val="1"/>
        </dgm:presLayoutVars>
      </dgm:prSet>
      <dgm:spPr>
        <a:prstGeom prst="roundRect">
          <a:avLst/>
        </a:prstGeom>
      </dgm:spPr>
      <dgm:t>
        <a:bodyPr/>
        <a:lstStyle/>
        <a:p>
          <a:endParaRPr lang="en-US"/>
        </a:p>
      </dgm:t>
    </dgm:pt>
    <dgm:pt modelId="{10A74630-4C54-4575-8DB4-85996F4A190C}" type="pres">
      <dgm:prSet presAssocID="{753F5DB4-D671-44FB-9893-46DF5AC93E09}" presName="spacerL" presStyleCnt="0"/>
      <dgm:spPr/>
    </dgm:pt>
    <dgm:pt modelId="{31BE655F-0F55-43B6-AF0B-AA25065791B0}" type="pres">
      <dgm:prSet presAssocID="{753F5DB4-D671-44FB-9893-46DF5AC93E09}" presName="sibTrans" presStyleLbl="sibTrans2D1" presStyleIdx="2" presStyleCnt="5"/>
      <dgm:spPr>
        <a:prstGeom prst="mathMultiply">
          <a:avLst/>
        </a:prstGeom>
      </dgm:spPr>
      <dgm:t>
        <a:bodyPr/>
        <a:lstStyle/>
        <a:p>
          <a:endParaRPr lang="en-US"/>
        </a:p>
      </dgm:t>
    </dgm:pt>
    <dgm:pt modelId="{063A94BC-E757-4CA4-A1F4-F148649769AF}" type="pres">
      <dgm:prSet presAssocID="{753F5DB4-D671-44FB-9893-46DF5AC93E09}" presName="spacerR" presStyleCnt="0"/>
      <dgm:spPr/>
    </dgm:pt>
    <dgm:pt modelId="{09BEB107-1153-4CF7-821A-B6E5A25CFF45}" type="pres">
      <dgm:prSet presAssocID="{D75B387E-9A8F-4790-B628-9230745775F6}" presName="node" presStyleLbl="node1" presStyleIdx="3" presStyleCnt="6">
        <dgm:presLayoutVars>
          <dgm:bulletEnabled val="1"/>
        </dgm:presLayoutVars>
      </dgm:prSet>
      <dgm:spPr>
        <a:prstGeom prst="roundRect">
          <a:avLst/>
        </a:prstGeom>
      </dgm:spPr>
      <dgm:t>
        <a:bodyPr/>
        <a:lstStyle/>
        <a:p>
          <a:endParaRPr lang="en-US"/>
        </a:p>
      </dgm:t>
    </dgm:pt>
    <dgm:pt modelId="{0B6D488C-EC99-4169-8345-E34FF3A4CDC1}" type="pres">
      <dgm:prSet presAssocID="{A3CBE8C9-ACD4-435C-AA3D-D2D05FFE34CC}" presName="spacerL" presStyleCnt="0"/>
      <dgm:spPr/>
    </dgm:pt>
    <dgm:pt modelId="{5127EDF9-E4E5-4AF6-A29A-101CA98363D3}" type="pres">
      <dgm:prSet presAssocID="{A3CBE8C9-ACD4-435C-AA3D-D2D05FFE34CC}" presName="sibTrans" presStyleLbl="sibTrans2D1" presStyleIdx="3" presStyleCnt="5"/>
      <dgm:spPr>
        <a:prstGeom prst="mathMultiply">
          <a:avLst/>
        </a:prstGeom>
      </dgm:spPr>
      <dgm:t>
        <a:bodyPr/>
        <a:lstStyle/>
        <a:p>
          <a:endParaRPr lang="en-US"/>
        </a:p>
      </dgm:t>
    </dgm:pt>
    <dgm:pt modelId="{B611F863-88C9-42EE-BFA0-9FF7B2FE2BFE}" type="pres">
      <dgm:prSet presAssocID="{A3CBE8C9-ACD4-435C-AA3D-D2D05FFE34CC}" presName="spacerR" presStyleCnt="0"/>
      <dgm:spPr/>
    </dgm:pt>
    <dgm:pt modelId="{B7F14B9E-E8B7-4B73-8CAA-944223A14713}" type="pres">
      <dgm:prSet presAssocID="{A860E4FE-EC0F-4213-9EB6-11F7F44A2B1A}" presName="node" presStyleLbl="node1" presStyleIdx="4" presStyleCnt="6" custScaleX="124821">
        <dgm:presLayoutVars>
          <dgm:bulletEnabled val="1"/>
        </dgm:presLayoutVars>
      </dgm:prSet>
      <dgm:spPr>
        <a:prstGeom prst="roundRect">
          <a:avLst/>
        </a:prstGeom>
      </dgm:spPr>
      <dgm:t>
        <a:bodyPr/>
        <a:lstStyle/>
        <a:p>
          <a:endParaRPr lang="en-US"/>
        </a:p>
      </dgm:t>
    </dgm:pt>
    <dgm:pt modelId="{D301183C-B7E6-4BF8-A343-EB0999A83676}" type="pres">
      <dgm:prSet presAssocID="{F6278721-928D-416F-A20C-24D32F6C12D0}" presName="spacerL" presStyleCnt="0"/>
      <dgm:spPr/>
    </dgm:pt>
    <dgm:pt modelId="{1B24A8C9-E356-47C3-B736-8D8D7F29A18C}" type="pres">
      <dgm:prSet presAssocID="{F6278721-928D-416F-A20C-24D32F6C12D0}" presName="sibTrans" presStyleLbl="sibTrans2D1" presStyleIdx="4" presStyleCnt="5"/>
      <dgm:spPr/>
      <dgm:t>
        <a:bodyPr/>
        <a:lstStyle/>
        <a:p>
          <a:endParaRPr lang="en-US"/>
        </a:p>
      </dgm:t>
    </dgm:pt>
    <dgm:pt modelId="{FAC72831-674C-419A-B6FC-4FAC3E93C8D3}" type="pres">
      <dgm:prSet presAssocID="{F6278721-928D-416F-A20C-24D32F6C12D0}" presName="spacerR" presStyleCnt="0"/>
      <dgm:spPr/>
    </dgm:pt>
    <dgm:pt modelId="{93743006-9699-470D-9F77-FF8EFD60EF5D}" type="pres">
      <dgm:prSet presAssocID="{53132113-C42F-4926-A796-F9CC5045AB67}" presName="node" presStyleLbl="node1" presStyleIdx="5" presStyleCnt="6" custScaleX="121590">
        <dgm:presLayoutVars>
          <dgm:bulletEnabled val="1"/>
        </dgm:presLayoutVars>
      </dgm:prSet>
      <dgm:spPr>
        <a:prstGeom prst="roundRect">
          <a:avLst/>
        </a:prstGeom>
      </dgm:spPr>
      <dgm:t>
        <a:bodyPr/>
        <a:lstStyle/>
        <a:p>
          <a:endParaRPr lang="en-US"/>
        </a:p>
      </dgm:t>
    </dgm:pt>
  </dgm:ptLst>
  <dgm:cxnLst>
    <dgm:cxn modelId="{3E1D95D3-BA72-4E15-8AA1-D632BFA3D478}" type="presOf" srcId="{AA81481C-7861-4F7C-8AD3-C0A104362916}" destId="{6F960C5A-B58E-4A70-BAB3-0B0F960B3D20}" srcOrd="0" destOrd="0" presId="urn:microsoft.com/office/officeart/2005/8/layout/equation1"/>
    <dgm:cxn modelId="{6667D568-9FF8-4672-8366-ACEC28B0C054}" type="presOf" srcId="{3614F9F8-0B46-44CF-B63E-945675C9B5ED}" destId="{C3098227-7929-422E-A583-76B17987E5F6}" srcOrd="0" destOrd="0" presId="urn:microsoft.com/office/officeart/2005/8/layout/equation1"/>
    <dgm:cxn modelId="{EFE51F22-F804-40C5-874C-58EB0E62FEAD}" type="presOf" srcId="{1EBA51D3-1D3A-4A46-83DB-861ECAACC3FB}" destId="{D856F8FD-69A3-4CB1-A16E-2073C0E51408}" srcOrd="0" destOrd="0" presId="urn:microsoft.com/office/officeart/2005/8/layout/equation1"/>
    <dgm:cxn modelId="{F3598561-7A41-4CC1-A3AC-C8432BD938DD}" srcId="{6655E4EF-0C26-4D24-B536-664DE391AA9B}" destId="{A860E4FE-EC0F-4213-9EB6-11F7F44A2B1A}" srcOrd="4" destOrd="0" parTransId="{EF9DB953-9312-438E-AF3D-60B267738162}" sibTransId="{F6278721-928D-416F-A20C-24D32F6C12D0}"/>
    <dgm:cxn modelId="{550A07DB-DDAA-4277-9AE6-8E94D8214EEC}" type="presOf" srcId="{6655E4EF-0C26-4D24-B536-664DE391AA9B}" destId="{A3AAD43F-8166-4F0A-A3CE-B48006A6F781}" srcOrd="0" destOrd="0" presId="urn:microsoft.com/office/officeart/2005/8/layout/equation1"/>
    <dgm:cxn modelId="{15B68EF2-3EAD-46DA-988C-EBA190CF63D4}" type="presOf" srcId="{53132113-C42F-4926-A796-F9CC5045AB67}" destId="{93743006-9699-470D-9F77-FF8EFD60EF5D}" srcOrd="0" destOrd="0" presId="urn:microsoft.com/office/officeart/2005/8/layout/equation1"/>
    <dgm:cxn modelId="{6ADF5EEB-F8A1-45AD-9013-107974D656D4}" srcId="{6655E4EF-0C26-4D24-B536-664DE391AA9B}" destId="{1EBA51D3-1D3A-4A46-83DB-861ECAACC3FB}" srcOrd="0" destOrd="0" parTransId="{45F837BB-43F3-439C-A820-29045D570E2C}" sibTransId="{9AF7EA06-6B18-4880-8E36-93C1ED60102F}"/>
    <dgm:cxn modelId="{1EA33EF1-6E28-4562-AF22-AFD695B9F9A4}" type="presOf" srcId="{9AF7EA06-6B18-4880-8E36-93C1ED60102F}" destId="{37207150-4125-432A-97C0-82A1C0B75145}" srcOrd="0" destOrd="0" presId="urn:microsoft.com/office/officeart/2005/8/layout/equation1"/>
    <dgm:cxn modelId="{9480BB3B-6965-40EB-A093-409E7D496C1A}" type="presOf" srcId="{753F5DB4-D671-44FB-9893-46DF5AC93E09}" destId="{31BE655F-0F55-43B6-AF0B-AA25065791B0}" srcOrd="0" destOrd="0" presId="urn:microsoft.com/office/officeart/2005/8/layout/equation1"/>
    <dgm:cxn modelId="{068FF248-BA10-42E3-B437-46D951308FCF}" srcId="{6655E4EF-0C26-4D24-B536-664DE391AA9B}" destId="{AA81481C-7861-4F7C-8AD3-C0A104362916}" srcOrd="2" destOrd="0" parTransId="{9A1E7E89-B484-466F-B8DE-9B2977A4184A}" sibTransId="{753F5DB4-D671-44FB-9893-46DF5AC93E09}"/>
    <dgm:cxn modelId="{F869DAB0-B983-417E-B489-69F9587E9CBB}" type="presOf" srcId="{A3CBE8C9-ACD4-435C-AA3D-D2D05FFE34CC}" destId="{5127EDF9-E4E5-4AF6-A29A-101CA98363D3}" srcOrd="0" destOrd="0" presId="urn:microsoft.com/office/officeart/2005/8/layout/equation1"/>
    <dgm:cxn modelId="{26574A0A-153F-4BFC-BC46-6038E59A1738}" type="presOf" srcId="{F6278721-928D-416F-A20C-24D32F6C12D0}" destId="{1B24A8C9-E356-47C3-B736-8D8D7F29A18C}" srcOrd="0" destOrd="0" presId="urn:microsoft.com/office/officeart/2005/8/layout/equation1"/>
    <dgm:cxn modelId="{DEE0BF0F-F106-4FA6-9D73-3630C67F6896}" type="presOf" srcId="{6D6E3728-BC8B-4630-A4C0-F5011975C3F2}" destId="{16818C24-FA87-4A44-B414-E77E634AA0DA}" srcOrd="0" destOrd="0" presId="urn:microsoft.com/office/officeart/2005/8/layout/equation1"/>
    <dgm:cxn modelId="{65796F85-337A-4654-87F9-E90A67A0CB14}" type="presOf" srcId="{D75B387E-9A8F-4790-B628-9230745775F6}" destId="{09BEB107-1153-4CF7-821A-B6E5A25CFF45}" srcOrd="0" destOrd="0" presId="urn:microsoft.com/office/officeart/2005/8/layout/equation1"/>
    <dgm:cxn modelId="{B2EADE00-B19E-43C2-83FE-8829A9B2D632}" srcId="{6655E4EF-0C26-4D24-B536-664DE391AA9B}" destId="{53132113-C42F-4926-A796-F9CC5045AB67}" srcOrd="5" destOrd="0" parTransId="{6563A151-5318-476A-BAEE-8BA7696096EB}" sibTransId="{8355313F-43DE-44C4-BDC3-7551D30604B3}"/>
    <dgm:cxn modelId="{97362BDE-10F3-4406-8867-62F23F216F42}" srcId="{6655E4EF-0C26-4D24-B536-664DE391AA9B}" destId="{3614F9F8-0B46-44CF-B63E-945675C9B5ED}" srcOrd="1" destOrd="0" parTransId="{03CA4DFA-9E29-4EFD-92D9-81DFA0936258}" sibTransId="{6D6E3728-BC8B-4630-A4C0-F5011975C3F2}"/>
    <dgm:cxn modelId="{F9D135B3-3BC3-4E4A-94AA-6DD49F330CBA}" srcId="{6655E4EF-0C26-4D24-B536-664DE391AA9B}" destId="{D75B387E-9A8F-4790-B628-9230745775F6}" srcOrd="3" destOrd="0" parTransId="{8B61974E-E6A8-477F-A039-B40F3636C8E6}" sibTransId="{A3CBE8C9-ACD4-435C-AA3D-D2D05FFE34CC}"/>
    <dgm:cxn modelId="{5670A357-35E2-4E28-9AE3-54FFAF2A792A}" type="presOf" srcId="{A860E4FE-EC0F-4213-9EB6-11F7F44A2B1A}" destId="{B7F14B9E-E8B7-4B73-8CAA-944223A14713}" srcOrd="0" destOrd="0" presId="urn:microsoft.com/office/officeart/2005/8/layout/equation1"/>
    <dgm:cxn modelId="{E17D8706-F4C5-4F56-BC7E-ED7B24D06371}" type="presParOf" srcId="{A3AAD43F-8166-4F0A-A3CE-B48006A6F781}" destId="{D856F8FD-69A3-4CB1-A16E-2073C0E51408}" srcOrd="0" destOrd="0" presId="urn:microsoft.com/office/officeart/2005/8/layout/equation1"/>
    <dgm:cxn modelId="{6241A800-CBCE-48B3-8943-D164F671AB23}" type="presParOf" srcId="{A3AAD43F-8166-4F0A-A3CE-B48006A6F781}" destId="{94D7281E-C171-4318-8FBE-A7D7A9C8926B}" srcOrd="1" destOrd="0" presId="urn:microsoft.com/office/officeart/2005/8/layout/equation1"/>
    <dgm:cxn modelId="{EAA144FF-910E-4318-98B2-142FA03CA514}" type="presParOf" srcId="{A3AAD43F-8166-4F0A-A3CE-B48006A6F781}" destId="{37207150-4125-432A-97C0-82A1C0B75145}" srcOrd="2" destOrd="0" presId="urn:microsoft.com/office/officeart/2005/8/layout/equation1"/>
    <dgm:cxn modelId="{FD29D22D-BEBC-451C-8D6A-A605F5E93988}" type="presParOf" srcId="{A3AAD43F-8166-4F0A-A3CE-B48006A6F781}" destId="{404D84DB-31A6-4406-A6A7-199523B371EA}" srcOrd="3" destOrd="0" presId="urn:microsoft.com/office/officeart/2005/8/layout/equation1"/>
    <dgm:cxn modelId="{F7D47CC3-CEC4-4BCB-8561-7AAF7538B496}" type="presParOf" srcId="{A3AAD43F-8166-4F0A-A3CE-B48006A6F781}" destId="{C3098227-7929-422E-A583-76B17987E5F6}" srcOrd="4" destOrd="0" presId="urn:microsoft.com/office/officeart/2005/8/layout/equation1"/>
    <dgm:cxn modelId="{3811BBC2-33F7-436F-883D-74C664E81006}" type="presParOf" srcId="{A3AAD43F-8166-4F0A-A3CE-B48006A6F781}" destId="{B2BCB77C-B6EB-426E-A9EF-A6835FE60B4B}" srcOrd="5" destOrd="0" presId="urn:microsoft.com/office/officeart/2005/8/layout/equation1"/>
    <dgm:cxn modelId="{109BEF59-4D58-4ED3-8D08-BB4BCA2A6B74}" type="presParOf" srcId="{A3AAD43F-8166-4F0A-A3CE-B48006A6F781}" destId="{16818C24-FA87-4A44-B414-E77E634AA0DA}" srcOrd="6" destOrd="0" presId="urn:microsoft.com/office/officeart/2005/8/layout/equation1"/>
    <dgm:cxn modelId="{93898F25-8FEF-455B-9261-ADA55735A951}" type="presParOf" srcId="{A3AAD43F-8166-4F0A-A3CE-B48006A6F781}" destId="{BD475419-9493-4F41-854D-CA37339472E7}" srcOrd="7" destOrd="0" presId="urn:microsoft.com/office/officeart/2005/8/layout/equation1"/>
    <dgm:cxn modelId="{B62F13FA-B781-4ADD-BBED-092156C073F1}" type="presParOf" srcId="{A3AAD43F-8166-4F0A-A3CE-B48006A6F781}" destId="{6F960C5A-B58E-4A70-BAB3-0B0F960B3D20}" srcOrd="8" destOrd="0" presId="urn:microsoft.com/office/officeart/2005/8/layout/equation1"/>
    <dgm:cxn modelId="{D4B337C3-DF4D-4ADD-A5D6-5BF8788CD8E7}" type="presParOf" srcId="{A3AAD43F-8166-4F0A-A3CE-B48006A6F781}" destId="{10A74630-4C54-4575-8DB4-85996F4A190C}" srcOrd="9" destOrd="0" presId="urn:microsoft.com/office/officeart/2005/8/layout/equation1"/>
    <dgm:cxn modelId="{A96ED3A5-B25A-4AD4-B776-6A8FDC1B1265}" type="presParOf" srcId="{A3AAD43F-8166-4F0A-A3CE-B48006A6F781}" destId="{31BE655F-0F55-43B6-AF0B-AA25065791B0}" srcOrd="10" destOrd="0" presId="urn:microsoft.com/office/officeart/2005/8/layout/equation1"/>
    <dgm:cxn modelId="{0376E741-6AA3-43E9-B42C-F56A8E637DA6}" type="presParOf" srcId="{A3AAD43F-8166-4F0A-A3CE-B48006A6F781}" destId="{063A94BC-E757-4CA4-A1F4-F148649769AF}" srcOrd="11" destOrd="0" presId="urn:microsoft.com/office/officeart/2005/8/layout/equation1"/>
    <dgm:cxn modelId="{C960F139-DD7E-45E9-BDDC-C074495A2654}" type="presParOf" srcId="{A3AAD43F-8166-4F0A-A3CE-B48006A6F781}" destId="{09BEB107-1153-4CF7-821A-B6E5A25CFF45}" srcOrd="12" destOrd="0" presId="urn:microsoft.com/office/officeart/2005/8/layout/equation1"/>
    <dgm:cxn modelId="{3115F6D4-1499-4F6F-89E4-7566E129F63B}" type="presParOf" srcId="{A3AAD43F-8166-4F0A-A3CE-B48006A6F781}" destId="{0B6D488C-EC99-4169-8345-E34FF3A4CDC1}" srcOrd="13" destOrd="0" presId="urn:microsoft.com/office/officeart/2005/8/layout/equation1"/>
    <dgm:cxn modelId="{4CC869B9-CD21-41F3-B76F-F965EA048F0E}" type="presParOf" srcId="{A3AAD43F-8166-4F0A-A3CE-B48006A6F781}" destId="{5127EDF9-E4E5-4AF6-A29A-101CA98363D3}" srcOrd="14" destOrd="0" presId="urn:microsoft.com/office/officeart/2005/8/layout/equation1"/>
    <dgm:cxn modelId="{D6CF5E9A-A42D-4044-90C2-80CDA4DA58D2}" type="presParOf" srcId="{A3AAD43F-8166-4F0A-A3CE-B48006A6F781}" destId="{B611F863-88C9-42EE-BFA0-9FF7B2FE2BFE}" srcOrd="15" destOrd="0" presId="urn:microsoft.com/office/officeart/2005/8/layout/equation1"/>
    <dgm:cxn modelId="{1BB5EDD0-753A-4F96-9805-19723F7196A7}" type="presParOf" srcId="{A3AAD43F-8166-4F0A-A3CE-B48006A6F781}" destId="{B7F14B9E-E8B7-4B73-8CAA-944223A14713}" srcOrd="16" destOrd="0" presId="urn:microsoft.com/office/officeart/2005/8/layout/equation1"/>
    <dgm:cxn modelId="{FD4B7E5C-7637-484A-B5BD-745AB0154A6E}" type="presParOf" srcId="{A3AAD43F-8166-4F0A-A3CE-B48006A6F781}" destId="{D301183C-B7E6-4BF8-A343-EB0999A83676}" srcOrd="17" destOrd="0" presId="urn:microsoft.com/office/officeart/2005/8/layout/equation1"/>
    <dgm:cxn modelId="{F640D273-6E1C-4D13-85DF-C11DD214B8DB}" type="presParOf" srcId="{A3AAD43F-8166-4F0A-A3CE-B48006A6F781}" destId="{1B24A8C9-E356-47C3-B736-8D8D7F29A18C}" srcOrd="18" destOrd="0" presId="urn:microsoft.com/office/officeart/2005/8/layout/equation1"/>
    <dgm:cxn modelId="{52647AA0-841A-48AC-BACC-8F87D5141334}" type="presParOf" srcId="{A3AAD43F-8166-4F0A-A3CE-B48006A6F781}" destId="{FAC72831-674C-419A-B6FC-4FAC3E93C8D3}" srcOrd="19" destOrd="0" presId="urn:microsoft.com/office/officeart/2005/8/layout/equation1"/>
    <dgm:cxn modelId="{9AD6123B-0621-4901-BFB3-76A137D54971}" type="presParOf" srcId="{A3AAD43F-8166-4F0A-A3CE-B48006A6F781}" destId="{93743006-9699-470D-9F77-FF8EFD60EF5D}" srcOrd="20" destOrd="0" presId="urn:microsoft.com/office/officeart/2005/8/layout/equati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856F8FD-69A3-4CB1-A16E-2073C0E51408}">
      <dsp:nvSpPr>
        <dsp:cNvPr id="0" name=""/>
        <dsp:cNvSpPr/>
      </dsp:nvSpPr>
      <dsp:spPr>
        <a:xfrm>
          <a:off x="919" y="197300"/>
          <a:ext cx="1132356" cy="852094"/>
        </a:xfrm>
        <a:prstGeom prst="roundRect">
          <a:avLst/>
        </a:prstGeom>
        <a:solidFill>
          <a:srgbClr val="533461"/>
        </a:solidFill>
        <a:ln w="25400" cap="flat" cmpd="sng" algn="ctr">
          <a:solidFill>
            <a:srgbClr val="533461">
              <a:shade val="50000"/>
            </a:srgbClr>
          </a:solidFill>
          <a:prstDash val="solid"/>
          <a:miter lim="800000"/>
        </a:ln>
        <a:effectLst/>
      </dsp:spPr>
      <dsp:style>
        <a:lnRef idx="2">
          <a:schemeClr val="accent4">
            <a:shade val="50000"/>
          </a:schemeClr>
        </a:lnRef>
        <a:fillRef idx="1">
          <a:schemeClr val="accent4"/>
        </a:fillRef>
        <a:effectRef idx="0">
          <a:schemeClr val="accent4"/>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r>
            <a:rPr lang="en-US" sz="1100" kern="1200" dirty="0" smtClean="0">
              <a:solidFill>
                <a:srgbClr val="FFFFFF"/>
              </a:solidFill>
              <a:latin typeface="Helvetica" pitchFamily="2" charset="0"/>
              <a:ea typeface="+mn-ea"/>
              <a:cs typeface="+mn-cs"/>
            </a:rPr>
            <a:t>Change in UK Departmental spending</a:t>
          </a:r>
          <a:endParaRPr lang="en-US" sz="1100" kern="1200" dirty="0">
            <a:solidFill>
              <a:srgbClr val="FFFFFF"/>
            </a:solidFill>
            <a:latin typeface="Helvetica" pitchFamily="2" charset="0"/>
            <a:ea typeface="+mn-ea"/>
            <a:cs typeface="+mn-cs"/>
          </a:endParaRPr>
        </a:p>
      </dsp:txBody>
      <dsp:txXfrm>
        <a:off x="42515" y="238896"/>
        <a:ext cx="1049164" cy="768902"/>
      </dsp:txXfrm>
    </dsp:sp>
    <dsp:sp modelId="{37207150-4125-432A-97C0-82A1C0B75145}">
      <dsp:nvSpPr>
        <dsp:cNvPr id="0" name=""/>
        <dsp:cNvSpPr/>
      </dsp:nvSpPr>
      <dsp:spPr>
        <a:xfrm>
          <a:off x="1202465" y="376240"/>
          <a:ext cx="494214" cy="494214"/>
        </a:xfrm>
        <a:prstGeom prst="mathMultiply">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88950">
            <a:lnSpc>
              <a:spcPct val="90000"/>
            </a:lnSpc>
            <a:spcBef>
              <a:spcPct val="0"/>
            </a:spcBef>
            <a:spcAft>
              <a:spcPct val="35000"/>
            </a:spcAft>
          </a:pPr>
          <a:endParaRPr lang="en-US" sz="1100" kern="1200">
            <a:solidFill>
              <a:srgbClr val="FFFFFF"/>
            </a:solidFill>
            <a:latin typeface="Helvetica" pitchFamily="2" charset="0"/>
            <a:ea typeface="+mn-ea"/>
            <a:cs typeface="+mn-cs"/>
          </a:endParaRPr>
        </a:p>
      </dsp:txBody>
      <dsp:txXfrm>
        <a:off x="1280066" y="453841"/>
        <a:ext cx="339012" cy="339012"/>
      </dsp:txXfrm>
    </dsp:sp>
    <dsp:sp modelId="{C3098227-7929-422E-A583-76B17987E5F6}">
      <dsp:nvSpPr>
        <dsp:cNvPr id="0" name=""/>
        <dsp:cNvSpPr/>
      </dsp:nvSpPr>
      <dsp:spPr>
        <a:xfrm>
          <a:off x="1765870" y="197300"/>
          <a:ext cx="1060797" cy="852094"/>
        </a:xfrm>
        <a:prstGeom prst="roundRect">
          <a:avLst/>
        </a:prstGeom>
        <a:solidFill>
          <a:srgbClr val="225B81"/>
        </a:solidFill>
        <a:ln w="25400" cap="flat" cmpd="sng" algn="ctr">
          <a:solidFill>
            <a:srgbClr val="225B81">
              <a:shade val="50000"/>
            </a:srgbClr>
          </a:solidFill>
          <a:prstDash val="solid"/>
          <a:miter lim="800000"/>
        </a:ln>
        <a:effectLst/>
      </dsp:spPr>
      <dsp:style>
        <a:lnRef idx="2">
          <a:schemeClr val="accent2">
            <a:shade val="50000"/>
          </a:schemeClr>
        </a:lnRef>
        <a:fillRef idx="1">
          <a:schemeClr val="accent2"/>
        </a:fillRef>
        <a:effectRef idx="0">
          <a:schemeClr val="accent2"/>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r>
            <a:rPr lang="en-US" sz="1100" kern="1200" dirty="0" smtClean="0">
              <a:solidFill>
                <a:srgbClr val="FFFFFF"/>
              </a:solidFill>
              <a:latin typeface="Helvetica" pitchFamily="2" charset="0"/>
              <a:ea typeface="+mn-ea"/>
              <a:cs typeface="+mn-cs"/>
            </a:rPr>
            <a:t>Comparability Factor</a:t>
          </a:r>
          <a:endParaRPr lang="en-US" sz="1100" kern="1200" dirty="0">
            <a:solidFill>
              <a:srgbClr val="FFFFFF"/>
            </a:solidFill>
            <a:latin typeface="Helvetica" pitchFamily="2" charset="0"/>
            <a:ea typeface="+mn-ea"/>
            <a:cs typeface="+mn-cs"/>
          </a:endParaRPr>
        </a:p>
      </dsp:txBody>
      <dsp:txXfrm>
        <a:off x="1807466" y="238896"/>
        <a:ext cx="977605" cy="768902"/>
      </dsp:txXfrm>
    </dsp:sp>
    <dsp:sp modelId="{16818C24-FA87-4A44-B414-E77E634AA0DA}">
      <dsp:nvSpPr>
        <dsp:cNvPr id="0" name=""/>
        <dsp:cNvSpPr/>
      </dsp:nvSpPr>
      <dsp:spPr>
        <a:xfrm>
          <a:off x="2895858" y="376240"/>
          <a:ext cx="494214" cy="494214"/>
        </a:xfrm>
        <a:prstGeom prst="mathMultiply">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88950">
            <a:lnSpc>
              <a:spcPct val="90000"/>
            </a:lnSpc>
            <a:spcBef>
              <a:spcPct val="0"/>
            </a:spcBef>
            <a:spcAft>
              <a:spcPct val="35000"/>
            </a:spcAft>
          </a:pPr>
          <a:endParaRPr lang="en-US" sz="1100" kern="1200">
            <a:solidFill>
              <a:srgbClr val="FFFFFF"/>
            </a:solidFill>
            <a:latin typeface="Helvetica" pitchFamily="2" charset="0"/>
            <a:ea typeface="+mn-ea"/>
            <a:cs typeface="+mn-cs"/>
          </a:endParaRPr>
        </a:p>
      </dsp:txBody>
      <dsp:txXfrm>
        <a:off x="2973459" y="453841"/>
        <a:ext cx="339012" cy="339012"/>
      </dsp:txXfrm>
    </dsp:sp>
    <dsp:sp modelId="{6F960C5A-B58E-4A70-BAB3-0B0F960B3D20}">
      <dsp:nvSpPr>
        <dsp:cNvPr id="0" name=""/>
        <dsp:cNvSpPr/>
      </dsp:nvSpPr>
      <dsp:spPr>
        <a:xfrm>
          <a:off x="3459263" y="197300"/>
          <a:ext cx="852094" cy="852094"/>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r>
            <a:rPr lang="en-US" sz="1100" kern="1200" dirty="0" smtClean="0">
              <a:solidFill>
                <a:srgbClr val="FFFFFF"/>
              </a:solidFill>
              <a:latin typeface="Helvetica" pitchFamily="2" charset="0"/>
              <a:ea typeface="+mn-ea"/>
              <a:cs typeface="+mn-cs"/>
            </a:rPr>
            <a:t>Scottish Population</a:t>
          </a:r>
          <a:endParaRPr lang="en-US" sz="1100" kern="1200" dirty="0">
            <a:solidFill>
              <a:srgbClr val="FFFFFF"/>
            </a:solidFill>
            <a:latin typeface="Helvetica" pitchFamily="2" charset="0"/>
            <a:ea typeface="+mn-ea"/>
            <a:cs typeface="+mn-cs"/>
          </a:endParaRPr>
        </a:p>
      </dsp:txBody>
      <dsp:txXfrm>
        <a:off x="3500859" y="238896"/>
        <a:ext cx="768902" cy="768902"/>
      </dsp:txXfrm>
    </dsp:sp>
    <dsp:sp modelId="{31BE655F-0F55-43B6-AF0B-AA25065791B0}">
      <dsp:nvSpPr>
        <dsp:cNvPr id="0" name=""/>
        <dsp:cNvSpPr/>
      </dsp:nvSpPr>
      <dsp:spPr>
        <a:xfrm>
          <a:off x="4380548" y="376240"/>
          <a:ext cx="494214" cy="494214"/>
        </a:xfrm>
        <a:prstGeom prst="mathDivide">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88950">
            <a:lnSpc>
              <a:spcPct val="90000"/>
            </a:lnSpc>
            <a:spcBef>
              <a:spcPct val="0"/>
            </a:spcBef>
            <a:spcAft>
              <a:spcPct val="35000"/>
            </a:spcAft>
          </a:pPr>
          <a:endParaRPr lang="en-US" sz="1100" kern="1200">
            <a:solidFill>
              <a:srgbClr val="FFFFFF"/>
            </a:solidFill>
            <a:latin typeface="Helvetica" pitchFamily="2" charset="0"/>
            <a:ea typeface="+mn-ea"/>
            <a:cs typeface="+mn-cs"/>
          </a:endParaRPr>
        </a:p>
      </dsp:txBody>
      <dsp:txXfrm>
        <a:off x="4446056" y="565227"/>
        <a:ext cx="363198" cy="116240"/>
      </dsp:txXfrm>
    </dsp:sp>
    <dsp:sp modelId="{B7F14B9E-E8B7-4B73-8CAA-944223A14713}">
      <dsp:nvSpPr>
        <dsp:cNvPr id="0" name=""/>
        <dsp:cNvSpPr/>
      </dsp:nvSpPr>
      <dsp:spPr>
        <a:xfrm>
          <a:off x="4943952" y="197300"/>
          <a:ext cx="852094" cy="852094"/>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r>
            <a:rPr lang="en-US" sz="1100" kern="1200" dirty="0" smtClean="0">
              <a:solidFill>
                <a:srgbClr val="FFFFFF"/>
              </a:solidFill>
              <a:latin typeface="Helvetica" pitchFamily="2" charset="0"/>
              <a:ea typeface="+mn-ea"/>
              <a:cs typeface="+mn-cs"/>
            </a:rPr>
            <a:t>Relevant rUK Population [1]</a:t>
          </a:r>
          <a:endParaRPr lang="en-US" sz="1100" kern="1200" dirty="0">
            <a:solidFill>
              <a:srgbClr val="FFFFFF"/>
            </a:solidFill>
            <a:latin typeface="Helvetica" pitchFamily="2" charset="0"/>
            <a:ea typeface="+mn-ea"/>
            <a:cs typeface="+mn-cs"/>
          </a:endParaRPr>
        </a:p>
      </dsp:txBody>
      <dsp:txXfrm>
        <a:off x="4985548" y="238896"/>
        <a:ext cx="768902" cy="768902"/>
      </dsp:txXfrm>
    </dsp:sp>
    <dsp:sp modelId="{1B24A8C9-E356-47C3-B736-8D8D7F29A18C}">
      <dsp:nvSpPr>
        <dsp:cNvPr id="0" name=""/>
        <dsp:cNvSpPr/>
      </dsp:nvSpPr>
      <dsp:spPr>
        <a:xfrm>
          <a:off x="5865237" y="376240"/>
          <a:ext cx="494214" cy="494214"/>
        </a:xfrm>
        <a:prstGeom prst="mathEqual">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88950">
            <a:lnSpc>
              <a:spcPct val="90000"/>
            </a:lnSpc>
            <a:spcBef>
              <a:spcPct val="0"/>
            </a:spcBef>
            <a:spcAft>
              <a:spcPct val="35000"/>
            </a:spcAft>
          </a:pPr>
          <a:endParaRPr lang="en-US" sz="1100" kern="1200">
            <a:solidFill>
              <a:srgbClr val="FFFFFF"/>
            </a:solidFill>
            <a:latin typeface="Helvetica" pitchFamily="2" charset="0"/>
            <a:ea typeface="+mn-ea"/>
            <a:cs typeface="+mn-cs"/>
          </a:endParaRPr>
        </a:p>
      </dsp:txBody>
      <dsp:txXfrm>
        <a:off x="5930745" y="478048"/>
        <a:ext cx="363198" cy="290598"/>
      </dsp:txXfrm>
    </dsp:sp>
    <dsp:sp modelId="{93743006-9699-470D-9F77-FF8EFD60EF5D}">
      <dsp:nvSpPr>
        <dsp:cNvPr id="0" name=""/>
        <dsp:cNvSpPr/>
      </dsp:nvSpPr>
      <dsp:spPr>
        <a:xfrm>
          <a:off x="6428642" y="197300"/>
          <a:ext cx="1036061" cy="852094"/>
        </a:xfrm>
        <a:prstGeom prst="roundRect">
          <a:avLst/>
        </a:prstGeom>
        <a:solidFill>
          <a:srgbClr val="66CBC0"/>
        </a:solidFill>
        <a:ln w="25400" cap="flat" cmpd="sng" algn="ctr">
          <a:solidFill>
            <a:srgbClr val="66CBC0">
              <a:shade val="50000"/>
            </a:srgbClr>
          </a:solidFill>
          <a:prstDash val="solid"/>
          <a:miter lim="800000"/>
        </a:ln>
        <a:effectLst/>
      </dsp:spPr>
      <dsp:style>
        <a:lnRef idx="2">
          <a:schemeClr val="accent5">
            <a:shade val="50000"/>
          </a:schemeClr>
        </a:lnRef>
        <a:fillRef idx="1">
          <a:schemeClr val="accent5"/>
        </a:fillRef>
        <a:effectRef idx="0">
          <a:schemeClr val="accent5"/>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r>
            <a:rPr lang="en-US" sz="1100" kern="1200" dirty="0" smtClean="0">
              <a:solidFill>
                <a:srgbClr val="FFFFFF"/>
              </a:solidFill>
              <a:latin typeface="Helvetica" pitchFamily="2" charset="0"/>
              <a:ea typeface="+mn-ea"/>
              <a:cs typeface="+mn-cs"/>
            </a:rPr>
            <a:t>Barnett consequential</a:t>
          </a:r>
          <a:endParaRPr lang="en-US" sz="1100" kern="1200" dirty="0">
            <a:solidFill>
              <a:srgbClr val="FFFFFF"/>
            </a:solidFill>
            <a:latin typeface="Helvetica" pitchFamily="2" charset="0"/>
            <a:ea typeface="+mn-ea"/>
            <a:cs typeface="+mn-cs"/>
          </a:endParaRPr>
        </a:p>
      </dsp:txBody>
      <dsp:txXfrm>
        <a:off x="6470238" y="238896"/>
        <a:ext cx="952869" cy="76890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4AE3204-2B9D-4390-BB7B-CA97CA1B4D48}">
      <dsp:nvSpPr>
        <dsp:cNvPr id="0" name=""/>
        <dsp:cNvSpPr/>
      </dsp:nvSpPr>
      <dsp:spPr>
        <a:xfrm>
          <a:off x="3187" y="232171"/>
          <a:ext cx="1449216" cy="609746"/>
        </a:xfrm>
        <a:prstGeom prst="roundRect">
          <a:avLst>
            <a:gd name="adj" fmla="val 10000"/>
          </a:avLst>
        </a:prstGeom>
        <a:solidFill>
          <a:srgbClr val="543561"/>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1120" tIns="71120" rIns="71120" bIns="38100" numCol="1" spcCol="1270" anchor="t" anchorCtr="0">
          <a:noAutofit/>
        </a:bodyPr>
        <a:lstStyle/>
        <a:p>
          <a:pPr lvl="0" algn="l" defTabSz="444500">
            <a:lnSpc>
              <a:spcPct val="90000"/>
            </a:lnSpc>
            <a:spcBef>
              <a:spcPct val="0"/>
            </a:spcBef>
            <a:spcAft>
              <a:spcPct val="35000"/>
            </a:spcAft>
          </a:pPr>
          <a:r>
            <a:rPr lang="en-US" sz="1000" kern="1200">
              <a:solidFill>
                <a:sysClr val="window" lastClr="FFFFFF"/>
              </a:solidFill>
              <a:latin typeface="Helvetica" pitchFamily="2" charset="0"/>
              <a:ea typeface="+mn-ea"/>
              <a:cs typeface="+mn-cs"/>
            </a:rPr>
            <a:t>Step 1: Demographic determinants</a:t>
          </a:r>
        </a:p>
      </dsp:txBody>
      <dsp:txXfrm>
        <a:off x="15093" y="244077"/>
        <a:ext cx="1425404" cy="382685"/>
      </dsp:txXfrm>
    </dsp:sp>
    <dsp:sp modelId="{898D781C-84C1-4F19-915B-C2873F70E67C}">
      <dsp:nvSpPr>
        <dsp:cNvPr id="0" name=""/>
        <dsp:cNvSpPr/>
      </dsp:nvSpPr>
      <dsp:spPr>
        <a:xfrm>
          <a:off x="300014" y="638669"/>
          <a:ext cx="1449216" cy="1176398"/>
        </a:xfrm>
        <a:prstGeom prst="roundRect">
          <a:avLst>
            <a:gd name="adj" fmla="val 10000"/>
          </a:avLst>
        </a:prstGeom>
        <a:solidFill>
          <a:sysClr val="window" lastClr="FFFFFF"/>
        </a:solidFill>
        <a:ln w="25400" cap="flat" cmpd="sng" algn="ctr">
          <a:solidFill>
            <a:srgbClr val="543561"/>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1120" tIns="71120" rIns="71120" bIns="71120" numCol="1" spcCol="1270" anchor="t" anchorCtr="0">
          <a:noAutofit/>
        </a:bodyPr>
        <a:lstStyle/>
        <a:p>
          <a:pPr marL="57150" lvl="1" indent="-57150" algn="l" defTabSz="444500">
            <a:lnSpc>
              <a:spcPct val="90000"/>
            </a:lnSpc>
            <a:spcBef>
              <a:spcPct val="0"/>
            </a:spcBef>
            <a:spcAft>
              <a:spcPct val="15000"/>
            </a:spcAft>
            <a:buChar char="••"/>
          </a:pPr>
          <a:r>
            <a:rPr lang="en-GB" sz="1000" kern="1200">
              <a:solidFill>
                <a:srgbClr val="2C2926">
                  <a:hueOff val="0"/>
                  <a:satOff val="0"/>
                  <a:lumOff val="0"/>
                  <a:alphaOff val="0"/>
                </a:srgbClr>
              </a:solidFill>
              <a:latin typeface="Helvetica" pitchFamily="2" charset="0"/>
              <a:ea typeface="+mn-ea"/>
              <a:cs typeface="+mn-cs"/>
            </a:rPr>
            <a:t>Fertility</a:t>
          </a:r>
          <a:endParaRPr lang="en-US" sz="1000" kern="1200">
            <a:solidFill>
              <a:srgbClr val="2C2926">
                <a:hueOff val="0"/>
                <a:satOff val="0"/>
                <a:lumOff val="0"/>
                <a:alphaOff val="0"/>
              </a:srgbClr>
            </a:solidFill>
            <a:latin typeface="Helvetica" pitchFamily="2" charset="0"/>
            <a:ea typeface="+mn-ea"/>
            <a:cs typeface="+mn-cs"/>
          </a:endParaRPr>
        </a:p>
        <a:p>
          <a:pPr marL="57150" lvl="1" indent="-57150" algn="l" defTabSz="444500">
            <a:lnSpc>
              <a:spcPct val="90000"/>
            </a:lnSpc>
            <a:spcBef>
              <a:spcPct val="0"/>
            </a:spcBef>
            <a:spcAft>
              <a:spcPct val="15000"/>
            </a:spcAft>
            <a:buChar char="••"/>
          </a:pPr>
          <a:r>
            <a:rPr lang="en-GB" sz="1000" kern="1200">
              <a:solidFill>
                <a:srgbClr val="2C2926">
                  <a:hueOff val="0"/>
                  <a:satOff val="0"/>
                  <a:lumOff val="0"/>
                  <a:alphaOff val="0"/>
                </a:srgbClr>
              </a:solidFill>
              <a:latin typeface="Helvetica" pitchFamily="2" charset="0"/>
              <a:ea typeface="+mn-ea"/>
              <a:cs typeface="+mn-cs"/>
            </a:rPr>
            <a:t>Mortality</a:t>
          </a:r>
          <a:endParaRPr lang="en-US" sz="1000" kern="1200">
            <a:solidFill>
              <a:srgbClr val="2C2926">
                <a:hueOff val="0"/>
                <a:satOff val="0"/>
                <a:lumOff val="0"/>
                <a:alphaOff val="0"/>
              </a:srgbClr>
            </a:solidFill>
            <a:latin typeface="Helvetica" pitchFamily="2" charset="0"/>
            <a:ea typeface="+mn-ea"/>
            <a:cs typeface="+mn-cs"/>
          </a:endParaRPr>
        </a:p>
        <a:p>
          <a:pPr marL="57150" lvl="1" indent="-57150" algn="l" defTabSz="444500">
            <a:lnSpc>
              <a:spcPct val="90000"/>
            </a:lnSpc>
            <a:spcBef>
              <a:spcPct val="0"/>
            </a:spcBef>
            <a:spcAft>
              <a:spcPct val="15000"/>
            </a:spcAft>
            <a:buChar char="••"/>
          </a:pPr>
          <a:r>
            <a:rPr lang="en-GB" sz="1000" kern="1200">
              <a:solidFill>
                <a:srgbClr val="2C2926">
                  <a:hueOff val="0"/>
                  <a:satOff val="0"/>
                  <a:lumOff val="0"/>
                  <a:alphaOff val="0"/>
                </a:srgbClr>
              </a:solidFill>
              <a:latin typeface="Helvetica" pitchFamily="2" charset="0"/>
              <a:ea typeface="+mn-ea"/>
              <a:cs typeface="+mn-cs"/>
            </a:rPr>
            <a:t>Migration</a:t>
          </a:r>
          <a:endParaRPr lang="en-US" sz="1000" kern="1200">
            <a:solidFill>
              <a:srgbClr val="2C2926">
                <a:hueOff val="0"/>
                <a:satOff val="0"/>
                <a:lumOff val="0"/>
                <a:alphaOff val="0"/>
              </a:srgbClr>
            </a:solidFill>
            <a:latin typeface="Helvetica" pitchFamily="2" charset="0"/>
            <a:ea typeface="+mn-ea"/>
            <a:cs typeface="+mn-cs"/>
          </a:endParaRPr>
        </a:p>
        <a:p>
          <a:pPr marL="57150" lvl="1" indent="-57150" algn="l" defTabSz="444500">
            <a:lnSpc>
              <a:spcPct val="90000"/>
            </a:lnSpc>
            <a:spcBef>
              <a:spcPct val="0"/>
            </a:spcBef>
            <a:spcAft>
              <a:spcPct val="15000"/>
            </a:spcAft>
            <a:buChar char="••"/>
          </a:pPr>
          <a:r>
            <a:rPr lang="en-GB" sz="1000" kern="1200">
              <a:solidFill>
                <a:srgbClr val="2C2926">
                  <a:hueOff val="0"/>
                  <a:satOff val="0"/>
                  <a:lumOff val="0"/>
                  <a:alphaOff val="0"/>
                </a:srgbClr>
              </a:solidFill>
              <a:latin typeface="Helvetica" pitchFamily="2" charset="0"/>
              <a:ea typeface="+mn-ea"/>
              <a:cs typeface="+mn-cs"/>
            </a:rPr>
            <a:t>Size and age structure</a:t>
          </a:r>
          <a:endParaRPr lang="en-US" sz="1000" kern="1200">
            <a:solidFill>
              <a:srgbClr val="2C2926">
                <a:hueOff val="0"/>
                <a:satOff val="0"/>
                <a:lumOff val="0"/>
                <a:alphaOff val="0"/>
              </a:srgbClr>
            </a:solidFill>
            <a:latin typeface="Helvetica" pitchFamily="2" charset="0"/>
            <a:ea typeface="+mn-ea"/>
            <a:cs typeface="+mn-cs"/>
          </a:endParaRPr>
        </a:p>
      </dsp:txBody>
      <dsp:txXfrm>
        <a:off x="334470" y="673125"/>
        <a:ext cx="1380304" cy="1107486"/>
      </dsp:txXfrm>
    </dsp:sp>
    <dsp:sp modelId="{DC435F57-3A2A-4B53-8FE4-D119CC4A3AA0}">
      <dsp:nvSpPr>
        <dsp:cNvPr id="0" name=""/>
        <dsp:cNvSpPr/>
      </dsp:nvSpPr>
      <dsp:spPr>
        <a:xfrm>
          <a:off x="1672099" y="255014"/>
          <a:ext cx="465755" cy="360813"/>
        </a:xfrm>
        <a:prstGeom prst="rightArrow">
          <a:avLst>
            <a:gd name="adj1" fmla="val 60000"/>
            <a:gd name="adj2" fmla="val 50000"/>
          </a:avLst>
        </a:prstGeom>
        <a:solidFill>
          <a:srgbClr val="543561">
            <a:lumMod val="40000"/>
            <a:lumOff val="60000"/>
          </a:srgbClr>
        </a:solidFill>
        <a:ln>
          <a:solidFill>
            <a:srgbClr val="543561">
              <a:lumMod val="40000"/>
              <a:lumOff val="60000"/>
            </a:srgb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355600">
            <a:lnSpc>
              <a:spcPct val="90000"/>
            </a:lnSpc>
            <a:spcBef>
              <a:spcPct val="0"/>
            </a:spcBef>
            <a:spcAft>
              <a:spcPct val="35000"/>
            </a:spcAft>
          </a:pPr>
          <a:endParaRPr lang="en-US" sz="800" kern="1200">
            <a:solidFill>
              <a:sysClr val="window" lastClr="FFFFFF"/>
            </a:solidFill>
            <a:latin typeface="Helvetica"/>
            <a:ea typeface="+mn-ea"/>
            <a:cs typeface="+mn-cs"/>
          </a:endParaRPr>
        </a:p>
      </dsp:txBody>
      <dsp:txXfrm>
        <a:off x="1672099" y="327177"/>
        <a:ext cx="357511" cy="216487"/>
      </dsp:txXfrm>
    </dsp:sp>
    <dsp:sp modelId="{BCFCD8AB-1D1A-4281-B26B-5B34899E7ABA}">
      <dsp:nvSpPr>
        <dsp:cNvPr id="0" name=""/>
        <dsp:cNvSpPr/>
      </dsp:nvSpPr>
      <dsp:spPr>
        <a:xfrm>
          <a:off x="2331187" y="232171"/>
          <a:ext cx="1449216" cy="609746"/>
        </a:xfrm>
        <a:prstGeom prst="roundRect">
          <a:avLst>
            <a:gd name="adj" fmla="val 10000"/>
          </a:avLst>
        </a:prstGeom>
        <a:solidFill>
          <a:srgbClr val="543561"/>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1120" tIns="71120" rIns="71120" bIns="38100" numCol="1" spcCol="1270" anchor="t" anchorCtr="0">
          <a:noAutofit/>
        </a:bodyPr>
        <a:lstStyle/>
        <a:p>
          <a:pPr lvl="0" algn="l" defTabSz="444500">
            <a:lnSpc>
              <a:spcPct val="90000"/>
            </a:lnSpc>
            <a:spcBef>
              <a:spcPct val="0"/>
            </a:spcBef>
            <a:spcAft>
              <a:spcPct val="35000"/>
            </a:spcAft>
          </a:pPr>
          <a:r>
            <a:rPr lang="en-US" sz="1000" kern="1200">
              <a:solidFill>
                <a:sysClr val="window" lastClr="FFFFFF"/>
              </a:solidFill>
              <a:latin typeface="Helvetica" pitchFamily="2" charset="0"/>
              <a:ea typeface="+mn-ea"/>
              <a:cs typeface="+mn-cs"/>
            </a:rPr>
            <a:t>Step 2: Economic determinants</a:t>
          </a:r>
        </a:p>
      </dsp:txBody>
      <dsp:txXfrm>
        <a:off x="2343093" y="244077"/>
        <a:ext cx="1425404" cy="382685"/>
      </dsp:txXfrm>
    </dsp:sp>
    <dsp:sp modelId="{B21AA251-C364-479F-996F-136D908CC327}">
      <dsp:nvSpPr>
        <dsp:cNvPr id="0" name=""/>
        <dsp:cNvSpPr/>
      </dsp:nvSpPr>
      <dsp:spPr>
        <a:xfrm>
          <a:off x="2628015" y="638669"/>
          <a:ext cx="1449216" cy="1176398"/>
        </a:xfrm>
        <a:prstGeom prst="roundRect">
          <a:avLst>
            <a:gd name="adj" fmla="val 10000"/>
          </a:avLst>
        </a:prstGeom>
        <a:solidFill>
          <a:sysClr val="window" lastClr="FFFFFF"/>
        </a:solidFill>
        <a:ln w="25400" cap="flat" cmpd="sng" algn="ctr">
          <a:solidFill>
            <a:srgbClr val="543561"/>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1120" tIns="71120" rIns="71120" bIns="71120" numCol="1" spcCol="1270" anchor="t" anchorCtr="0">
          <a:noAutofit/>
        </a:bodyPr>
        <a:lstStyle/>
        <a:p>
          <a:pPr marL="57150" lvl="1" indent="-57150" algn="l" defTabSz="444500">
            <a:lnSpc>
              <a:spcPct val="90000"/>
            </a:lnSpc>
            <a:spcBef>
              <a:spcPct val="0"/>
            </a:spcBef>
            <a:spcAft>
              <a:spcPct val="15000"/>
            </a:spcAft>
            <a:buChar char="••"/>
          </a:pPr>
          <a:r>
            <a:rPr lang="en-US" sz="1000" kern="1200">
              <a:solidFill>
                <a:srgbClr val="2C2926">
                  <a:hueOff val="0"/>
                  <a:satOff val="0"/>
                  <a:lumOff val="0"/>
                  <a:alphaOff val="0"/>
                </a:srgbClr>
              </a:solidFill>
              <a:latin typeface="Helvetica" pitchFamily="2" charset="0"/>
              <a:ea typeface="+mn-ea"/>
              <a:cs typeface="+mn-cs"/>
            </a:rPr>
            <a:t>Producitvity</a:t>
          </a:r>
        </a:p>
        <a:p>
          <a:pPr marL="57150" lvl="1" indent="-57150" algn="l" defTabSz="444500">
            <a:lnSpc>
              <a:spcPct val="90000"/>
            </a:lnSpc>
            <a:spcBef>
              <a:spcPct val="0"/>
            </a:spcBef>
            <a:spcAft>
              <a:spcPct val="15000"/>
            </a:spcAft>
            <a:buChar char="••"/>
          </a:pPr>
          <a:r>
            <a:rPr lang="en-US" sz="1000" kern="1200">
              <a:solidFill>
                <a:srgbClr val="2C2926">
                  <a:hueOff val="0"/>
                  <a:satOff val="0"/>
                  <a:lumOff val="0"/>
                  <a:alphaOff val="0"/>
                </a:srgbClr>
              </a:solidFill>
              <a:latin typeface="Helvetica" pitchFamily="2" charset="0"/>
              <a:ea typeface="+mn-ea"/>
              <a:cs typeface="+mn-cs"/>
            </a:rPr>
            <a:t>Hours worked</a:t>
          </a:r>
        </a:p>
        <a:p>
          <a:pPr marL="57150" lvl="1" indent="-57150" algn="l" defTabSz="444500">
            <a:lnSpc>
              <a:spcPct val="90000"/>
            </a:lnSpc>
            <a:spcBef>
              <a:spcPct val="0"/>
            </a:spcBef>
            <a:spcAft>
              <a:spcPct val="15000"/>
            </a:spcAft>
            <a:buChar char="••"/>
          </a:pPr>
          <a:r>
            <a:rPr lang="en-US" sz="1000" kern="1200">
              <a:solidFill>
                <a:srgbClr val="2C2926">
                  <a:hueOff val="0"/>
                  <a:satOff val="0"/>
                  <a:lumOff val="0"/>
                  <a:alphaOff val="0"/>
                </a:srgbClr>
              </a:solidFill>
              <a:latin typeface="Helvetica" pitchFamily="2" charset="0"/>
              <a:ea typeface="+mn-ea"/>
              <a:cs typeface="+mn-cs"/>
            </a:rPr>
            <a:t>Participation rates</a:t>
          </a:r>
        </a:p>
        <a:p>
          <a:pPr marL="57150" lvl="1" indent="-57150" algn="l" defTabSz="444500">
            <a:lnSpc>
              <a:spcPct val="90000"/>
            </a:lnSpc>
            <a:spcBef>
              <a:spcPct val="0"/>
            </a:spcBef>
            <a:spcAft>
              <a:spcPct val="15000"/>
            </a:spcAft>
            <a:buChar char="••"/>
          </a:pPr>
          <a:r>
            <a:rPr lang="en-US" sz="1000" kern="1200">
              <a:solidFill>
                <a:srgbClr val="2C2926">
                  <a:hueOff val="0"/>
                  <a:satOff val="0"/>
                  <a:lumOff val="0"/>
                  <a:alphaOff val="0"/>
                </a:srgbClr>
              </a:solidFill>
              <a:latin typeface="Helvetica" pitchFamily="2" charset="0"/>
              <a:ea typeface="+mn-ea"/>
              <a:cs typeface="+mn-cs"/>
            </a:rPr>
            <a:t>Unemployment</a:t>
          </a:r>
        </a:p>
        <a:p>
          <a:pPr marL="57150" lvl="1" indent="-57150" algn="l" defTabSz="444500">
            <a:lnSpc>
              <a:spcPct val="90000"/>
            </a:lnSpc>
            <a:spcBef>
              <a:spcPct val="0"/>
            </a:spcBef>
            <a:spcAft>
              <a:spcPct val="15000"/>
            </a:spcAft>
            <a:buChar char="••"/>
          </a:pPr>
          <a:r>
            <a:rPr lang="en-GB" sz="1000" kern="1200">
              <a:solidFill>
                <a:srgbClr val="2C2926">
                  <a:hueOff val="0"/>
                  <a:satOff val="0"/>
                  <a:lumOff val="0"/>
                  <a:alphaOff val="0"/>
                </a:srgbClr>
              </a:solidFill>
              <a:latin typeface="Helvetica" pitchFamily="2" charset="0"/>
              <a:ea typeface="+mn-ea"/>
              <a:cs typeface="+mn-cs"/>
            </a:rPr>
            <a:t>GDP</a:t>
          </a:r>
          <a:endParaRPr lang="en-US" sz="1000" kern="1200">
            <a:solidFill>
              <a:srgbClr val="2C2926">
                <a:hueOff val="0"/>
                <a:satOff val="0"/>
                <a:lumOff val="0"/>
                <a:alphaOff val="0"/>
              </a:srgbClr>
            </a:solidFill>
            <a:latin typeface="Helvetica" pitchFamily="2" charset="0"/>
            <a:ea typeface="+mn-ea"/>
            <a:cs typeface="+mn-cs"/>
          </a:endParaRPr>
        </a:p>
      </dsp:txBody>
      <dsp:txXfrm>
        <a:off x="2662471" y="673125"/>
        <a:ext cx="1380304" cy="1107486"/>
      </dsp:txXfrm>
    </dsp:sp>
    <dsp:sp modelId="{A631C8BE-57DE-4706-807E-078FE5D1E4DD}">
      <dsp:nvSpPr>
        <dsp:cNvPr id="0" name=""/>
        <dsp:cNvSpPr/>
      </dsp:nvSpPr>
      <dsp:spPr>
        <a:xfrm>
          <a:off x="4000100" y="255014"/>
          <a:ext cx="465755" cy="360813"/>
        </a:xfrm>
        <a:prstGeom prst="rightArrow">
          <a:avLst>
            <a:gd name="adj1" fmla="val 60000"/>
            <a:gd name="adj2" fmla="val 50000"/>
          </a:avLst>
        </a:prstGeom>
        <a:solidFill>
          <a:srgbClr val="543561">
            <a:lumMod val="40000"/>
            <a:lumOff val="60000"/>
          </a:srgbClr>
        </a:solidFill>
        <a:ln>
          <a:solidFill>
            <a:srgbClr val="543561">
              <a:lumMod val="40000"/>
              <a:lumOff val="60000"/>
            </a:srgb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355600">
            <a:lnSpc>
              <a:spcPct val="90000"/>
            </a:lnSpc>
            <a:spcBef>
              <a:spcPct val="0"/>
            </a:spcBef>
            <a:spcAft>
              <a:spcPct val="35000"/>
            </a:spcAft>
          </a:pPr>
          <a:endParaRPr lang="en-US" sz="800" kern="1200">
            <a:solidFill>
              <a:sysClr val="window" lastClr="FFFFFF"/>
            </a:solidFill>
            <a:latin typeface="Helvetica"/>
            <a:ea typeface="+mn-ea"/>
            <a:cs typeface="+mn-cs"/>
          </a:endParaRPr>
        </a:p>
      </dsp:txBody>
      <dsp:txXfrm>
        <a:off x="4000100" y="327177"/>
        <a:ext cx="357511" cy="216487"/>
      </dsp:txXfrm>
    </dsp:sp>
    <dsp:sp modelId="{F8AFC08E-2241-4738-BB85-A0D6D176A456}">
      <dsp:nvSpPr>
        <dsp:cNvPr id="0" name=""/>
        <dsp:cNvSpPr/>
      </dsp:nvSpPr>
      <dsp:spPr>
        <a:xfrm>
          <a:off x="4659188" y="232171"/>
          <a:ext cx="1449216" cy="609746"/>
        </a:xfrm>
        <a:prstGeom prst="roundRect">
          <a:avLst>
            <a:gd name="adj" fmla="val 10000"/>
          </a:avLst>
        </a:prstGeom>
        <a:solidFill>
          <a:srgbClr val="543561"/>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1120" tIns="71120" rIns="71120" bIns="38100" numCol="1" spcCol="1270" anchor="t" anchorCtr="0">
          <a:noAutofit/>
        </a:bodyPr>
        <a:lstStyle/>
        <a:p>
          <a:pPr lvl="0" algn="l" defTabSz="444500">
            <a:lnSpc>
              <a:spcPct val="90000"/>
            </a:lnSpc>
            <a:spcBef>
              <a:spcPct val="0"/>
            </a:spcBef>
            <a:spcAft>
              <a:spcPct val="35000"/>
            </a:spcAft>
          </a:pPr>
          <a:r>
            <a:rPr lang="en-US" sz="1000" kern="1200">
              <a:solidFill>
                <a:sysClr val="window" lastClr="FFFFFF"/>
              </a:solidFill>
              <a:latin typeface="Helvetica" pitchFamily="2" charset="0"/>
              <a:ea typeface="+mn-ea"/>
              <a:cs typeface="+mn-cs"/>
            </a:rPr>
            <a:t>Step 3: Spending</a:t>
          </a:r>
        </a:p>
      </dsp:txBody>
      <dsp:txXfrm>
        <a:off x="4671094" y="244077"/>
        <a:ext cx="1425404" cy="382685"/>
      </dsp:txXfrm>
    </dsp:sp>
    <dsp:sp modelId="{2C4C4483-8F0A-4817-9966-7393DBD0249E}">
      <dsp:nvSpPr>
        <dsp:cNvPr id="0" name=""/>
        <dsp:cNvSpPr/>
      </dsp:nvSpPr>
      <dsp:spPr>
        <a:xfrm>
          <a:off x="4956016" y="638669"/>
          <a:ext cx="1449216" cy="1176398"/>
        </a:xfrm>
        <a:prstGeom prst="roundRect">
          <a:avLst>
            <a:gd name="adj" fmla="val 10000"/>
          </a:avLst>
        </a:prstGeom>
        <a:solidFill>
          <a:sysClr val="window" lastClr="FFFFFF"/>
        </a:solidFill>
        <a:ln w="25400" cap="flat" cmpd="sng" algn="ctr">
          <a:solidFill>
            <a:srgbClr val="543561"/>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1120" tIns="71120" rIns="71120" bIns="71120" numCol="1" spcCol="1270" anchor="t" anchorCtr="0">
          <a:noAutofit/>
        </a:bodyPr>
        <a:lstStyle/>
        <a:p>
          <a:pPr marL="57150" lvl="1" indent="-57150" algn="l" defTabSz="444500">
            <a:lnSpc>
              <a:spcPct val="90000"/>
            </a:lnSpc>
            <a:spcBef>
              <a:spcPct val="0"/>
            </a:spcBef>
            <a:spcAft>
              <a:spcPct val="15000"/>
            </a:spcAft>
            <a:buChar char="••"/>
          </a:pPr>
          <a:r>
            <a:rPr lang="en-US" sz="1000" kern="1200">
              <a:solidFill>
                <a:srgbClr val="2C2926">
                  <a:hueOff val="0"/>
                  <a:satOff val="0"/>
                  <a:lumOff val="0"/>
                  <a:alphaOff val="0"/>
                </a:srgbClr>
              </a:solidFill>
              <a:latin typeface="Helvetica" pitchFamily="2" charset="0"/>
              <a:ea typeface="+mn-ea"/>
              <a:cs typeface="+mn-cs"/>
            </a:rPr>
            <a:t>Spending projections linked to demographic projections where suitable</a:t>
          </a:r>
        </a:p>
        <a:p>
          <a:pPr marL="57150" lvl="1" indent="-57150" algn="l" defTabSz="444500">
            <a:lnSpc>
              <a:spcPct val="90000"/>
            </a:lnSpc>
            <a:spcBef>
              <a:spcPct val="0"/>
            </a:spcBef>
            <a:spcAft>
              <a:spcPct val="15000"/>
            </a:spcAft>
            <a:buChar char="••"/>
          </a:pPr>
          <a:r>
            <a:rPr lang="en-US" sz="1000" kern="1200">
              <a:solidFill>
                <a:srgbClr val="2C2926">
                  <a:hueOff val="0"/>
                  <a:satOff val="0"/>
                  <a:lumOff val="0"/>
                  <a:alphaOff val="0"/>
                </a:srgbClr>
              </a:solidFill>
              <a:latin typeface="Helvetica" pitchFamily="2" charset="0"/>
              <a:ea typeface="+mn-ea"/>
              <a:cs typeface="+mn-cs"/>
            </a:rPr>
            <a:t>Projections linked to GDP otherwise</a:t>
          </a:r>
        </a:p>
      </dsp:txBody>
      <dsp:txXfrm>
        <a:off x="4990472" y="673125"/>
        <a:ext cx="1380304" cy="110748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4AE3204-2B9D-4390-BB7B-CA97CA1B4D48}">
      <dsp:nvSpPr>
        <dsp:cNvPr id="0" name=""/>
        <dsp:cNvSpPr/>
      </dsp:nvSpPr>
      <dsp:spPr>
        <a:xfrm>
          <a:off x="3187" y="41672"/>
          <a:ext cx="1449216" cy="475200"/>
        </a:xfrm>
        <a:prstGeom prst="roundRect">
          <a:avLst>
            <a:gd name="adj" fmla="val 10000"/>
          </a:avLst>
        </a:prstGeom>
        <a:solidFill>
          <a:srgbClr val="543561"/>
        </a:solidFill>
        <a:ln w="25400" cap="flat" cmpd="sng" algn="ctr">
          <a:solidFill>
            <a:srgbClr val="54356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lvl="0" algn="l" defTabSz="488950">
            <a:lnSpc>
              <a:spcPct val="90000"/>
            </a:lnSpc>
            <a:spcBef>
              <a:spcPct val="0"/>
            </a:spcBef>
            <a:spcAft>
              <a:spcPct val="35000"/>
            </a:spcAft>
          </a:pPr>
          <a:r>
            <a:rPr lang="en-US" sz="1100" kern="1200" dirty="0">
              <a:solidFill>
                <a:sysClr val="window" lastClr="FFFFFF"/>
              </a:solidFill>
              <a:latin typeface="Helvetica" pitchFamily="2" charset="0"/>
              <a:ea typeface="+mn-ea"/>
              <a:cs typeface="+mn-cs"/>
            </a:rPr>
            <a:t>Step 4: Funding</a:t>
          </a:r>
        </a:p>
      </dsp:txBody>
      <dsp:txXfrm>
        <a:off x="12466" y="50951"/>
        <a:ext cx="1430658" cy="298242"/>
      </dsp:txXfrm>
    </dsp:sp>
    <dsp:sp modelId="{898D781C-84C1-4F19-915B-C2873F70E67C}">
      <dsp:nvSpPr>
        <dsp:cNvPr id="0" name=""/>
        <dsp:cNvSpPr/>
      </dsp:nvSpPr>
      <dsp:spPr>
        <a:xfrm>
          <a:off x="300014" y="358472"/>
          <a:ext cx="1449216" cy="1623599"/>
        </a:xfrm>
        <a:prstGeom prst="roundRect">
          <a:avLst>
            <a:gd name="adj" fmla="val 10000"/>
          </a:avLst>
        </a:prstGeom>
        <a:solidFill>
          <a:sysClr val="window" lastClr="FFFFFF"/>
        </a:solidFill>
        <a:ln w="25400" cap="flat" cmpd="sng" algn="ctr">
          <a:solidFill>
            <a:srgbClr val="543561"/>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solidFill>
                <a:srgbClr val="2C2926">
                  <a:hueOff val="0"/>
                  <a:satOff val="0"/>
                  <a:lumOff val="0"/>
                  <a:alphaOff val="0"/>
                </a:srgbClr>
              </a:solidFill>
              <a:latin typeface="Helvetica" pitchFamily="2" charset="0"/>
              <a:ea typeface="+mn-ea"/>
              <a:cs typeface="+mn-cs"/>
            </a:rPr>
            <a:t>Project Block Grant and Block Grant Adjustments</a:t>
          </a:r>
        </a:p>
        <a:p>
          <a:pPr marL="57150" lvl="1" indent="-57150" algn="l" defTabSz="488950">
            <a:lnSpc>
              <a:spcPct val="90000"/>
            </a:lnSpc>
            <a:spcBef>
              <a:spcPct val="0"/>
            </a:spcBef>
            <a:spcAft>
              <a:spcPct val="15000"/>
            </a:spcAft>
            <a:buChar char="••"/>
          </a:pPr>
          <a:r>
            <a:rPr lang="en-US" sz="1100" kern="1200">
              <a:solidFill>
                <a:srgbClr val="2C2926">
                  <a:hueOff val="0"/>
                  <a:satOff val="0"/>
                  <a:lumOff val="0"/>
                  <a:alphaOff val="0"/>
                </a:srgbClr>
              </a:solidFill>
              <a:latin typeface="Helvetica" pitchFamily="2" charset="0"/>
              <a:ea typeface="+mn-ea"/>
              <a:cs typeface="+mn-cs"/>
            </a:rPr>
            <a:t>Project Scottish taxes based on demographic and economic determinants</a:t>
          </a:r>
        </a:p>
      </dsp:txBody>
      <dsp:txXfrm>
        <a:off x="342460" y="400918"/>
        <a:ext cx="1364324" cy="1538707"/>
      </dsp:txXfrm>
    </dsp:sp>
    <dsp:sp modelId="{DC435F57-3A2A-4B53-8FE4-D119CC4A3AA0}">
      <dsp:nvSpPr>
        <dsp:cNvPr id="0" name=""/>
        <dsp:cNvSpPr/>
      </dsp:nvSpPr>
      <dsp:spPr>
        <a:xfrm>
          <a:off x="1672099" y="19665"/>
          <a:ext cx="465755" cy="360813"/>
        </a:xfrm>
        <a:prstGeom prst="rightArrow">
          <a:avLst>
            <a:gd name="adj1" fmla="val 60000"/>
            <a:gd name="adj2" fmla="val 50000"/>
          </a:avLst>
        </a:prstGeom>
        <a:solidFill>
          <a:srgbClr val="543561">
            <a:lumMod val="40000"/>
            <a:lumOff val="60000"/>
          </a:srgbClr>
        </a:solidFill>
        <a:ln>
          <a:solidFill>
            <a:srgbClr val="543561">
              <a:lumMod val="40000"/>
              <a:lumOff val="60000"/>
            </a:srgb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US" sz="900" kern="1200">
            <a:solidFill>
              <a:sysClr val="window" lastClr="FFFFFF"/>
            </a:solidFill>
            <a:latin typeface="Helvetica"/>
            <a:ea typeface="+mn-ea"/>
            <a:cs typeface="+mn-cs"/>
          </a:endParaRPr>
        </a:p>
      </dsp:txBody>
      <dsp:txXfrm>
        <a:off x="1672099" y="91828"/>
        <a:ext cx="357511" cy="216487"/>
      </dsp:txXfrm>
    </dsp:sp>
    <dsp:sp modelId="{BCFCD8AB-1D1A-4281-B26B-5B34899E7ABA}">
      <dsp:nvSpPr>
        <dsp:cNvPr id="0" name=""/>
        <dsp:cNvSpPr/>
      </dsp:nvSpPr>
      <dsp:spPr>
        <a:xfrm>
          <a:off x="2331187" y="41672"/>
          <a:ext cx="1449216" cy="475200"/>
        </a:xfrm>
        <a:prstGeom prst="roundRect">
          <a:avLst>
            <a:gd name="adj" fmla="val 10000"/>
          </a:avLst>
        </a:prstGeom>
        <a:solidFill>
          <a:srgbClr val="543561"/>
        </a:solidFill>
        <a:ln w="25400" cap="flat" cmpd="sng" algn="ctr">
          <a:solidFill>
            <a:srgbClr val="54356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lvl="0" algn="l" defTabSz="488950">
            <a:lnSpc>
              <a:spcPct val="90000"/>
            </a:lnSpc>
            <a:spcBef>
              <a:spcPct val="0"/>
            </a:spcBef>
            <a:spcAft>
              <a:spcPct val="35000"/>
            </a:spcAft>
          </a:pPr>
          <a:r>
            <a:rPr lang="en-US" sz="1100" kern="1200" dirty="0">
              <a:solidFill>
                <a:sysClr val="window" lastClr="FFFFFF"/>
              </a:solidFill>
              <a:latin typeface="Helvetica" pitchFamily="2" charset="0"/>
              <a:ea typeface="+mn-ea"/>
              <a:cs typeface="+mn-cs"/>
            </a:rPr>
            <a:t>Step 5: Fiscal gap</a:t>
          </a:r>
        </a:p>
      </dsp:txBody>
      <dsp:txXfrm>
        <a:off x="2340466" y="50951"/>
        <a:ext cx="1430658" cy="298242"/>
      </dsp:txXfrm>
    </dsp:sp>
    <dsp:sp modelId="{B21AA251-C364-479F-996F-136D908CC327}">
      <dsp:nvSpPr>
        <dsp:cNvPr id="0" name=""/>
        <dsp:cNvSpPr/>
      </dsp:nvSpPr>
      <dsp:spPr>
        <a:xfrm>
          <a:off x="2628015" y="358472"/>
          <a:ext cx="1449216" cy="1623599"/>
        </a:xfrm>
        <a:prstGeom prst="roundRect">
          <a:avLst>
            <a:gd name="adj" fmla="val 10000"/>
          </a:avLst>
        </a:prstGeom>
        <a:solidFill>
          <a:sysClr val="window" lastClr="FFFFFF"/>
        </a:solidFill>
        <a:ln w="25400" cap="flat" cmpd="sng" algn="ctr">
          <a:solidFill>
            <a:srgbClr val="543561"/>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GB" sz="1100" kern="1200">
              <a:solidFill>
                <a:srgbClr val="2C2926">
                  <a:hueOff val="0"/>
                  <a:satOff val="0"/>
                  <a:lumOff val="0"/>
                  <a:alphaOff val="0"/>
                </a:srgbClr>
              </a:solidFill>
              <a:latin typeface="Helvetica" pitchFamily="2" charset="0"/>
              <a:ea typeface="+mn-ea"/>
              <a:cs typeface="+mn-cs"/>
            </a:rPr>
            <a:t>Project annual budget gap as a percentage of Scottish GDP or Budget</a:t>
          </a:r>
          <a:endParaRPr lang="en-US" sz="1100" kern="1200">
            <a:solidFill>
              <a:srgbClr val="2C2926">
                <a:hueOff val="0"/>
                <a:satOff val="0"/>
                <a:lumOff val="0"/>
                <a:alphaOff val="0"/>
              </a:srgbClr>
            </a:solidFill>
            <a:latin typeface="Helvetica" pitchFamily="2" charset="0"/>
            <a:ea typeface="+mn-ea"/>
            <a:cs typeface="+mn-cs"/>
          </a:endParaRPr>
        </a:p>
      </dsp:txBody>
      <dsp:txXfrm>
        <a:off x="2670461" y="400918"/>
        <a:ext cx="1364324" cy="1538707"/>
      </dsp:txXfrm>
    </dsp:sp>
    <dsp:sp modelId="{A631C8BE-57DE-4706-807E-078FE5D1E4DD}">
      <dsp:nvSpPr>
        <dsp:cNvPr id="0" name=""/>
        <dsp:cNvSpPr/>
      </dsp:nvSpPr>
      <dsp:spPr>
        <a:xfrm>
          <a:off x="4000100" y="19665"/>
          <a:ext cx="465755" cy="360813"/>
        </a:xfrm>
        <a:prstGeom prst="rightArrow">
          <a:avLst>
            <a:gd name="adj1" fmla="val 60000"/>
            <a:gd name="adj2" fmla="val 50000"/>
          </a:avLst>
        </a:prstGeom>
        <a:solidFill>
          <a:srgbClr val="543561">
            <a:lumMod val="40000"/>
            <a:lumOff val="60000"/>
          </a:srgbClr>
        </a:solidFill>
        <a:ln>
          <a:solidFill>
            <a:srgbClr val="543561">
              <a:lumMod val="40000"/>
              <a:lumOff val="60000"/>
            </a:srgb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US" sz="900" kern="1200">
            <a:solidFill>
              <a:sysClr val="window" lastClr="FFFFFF"/>
            </a:solidFill>
            <a:latin typeface="Helvetica"/>
            <a:ea typeface="+mn-ea"/>
            <a:cs typeface="+mn-cs"/>
          </a:endParaRPr>
        </a:p>
      </dsp:txBody>
      <dsp:txXfrm>
        <a:off x="4000100" y="91828"/>
        <a:ext cx="357511" cy="216487"/>
      </dsp:txXfrm>
    </dsp:sp>
    <dsp:sp modelId="{F8AFC08E-2241-4738-BB85-A0D6D176A456}">
      <dsp:nvSpPr>
        <dsp:cNvPr id="0" name=""/>
        <dsp:cNvSpPr/>
      </dsp:nvSpPr>
      <dsp:spPr>
        <a:xfrm>
          <a:off x="4659188" y="41672"/>
          <a:ext cx="1449216" cy="475200"/>
        </a:xfrm>
        <a:prstGeom prst="roundRect">
          <a:avLst>
            <a:gd name="adj" fmla="val 10000"/>
          </a:avLst>
        </a:prstGeom>
        <a:solidFill>
          <a:srgbClr val="543561"/>
        </a:solidFill>
        <a:ln w="25400" cap="flat" cmpd="sng" algn="ctr">
          <a:solidFill>
            <a:srgbClr val="54356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lvl="0" algn="l" defTabSz="488950">
            <a:lnSpc>
              <a:spcPct val="90000"/>
            </a:lnSpc>
            <a:spcBef>
              <a:spcPct val="0"/>
            </a:spcBef>
            <a:spcAft>
              <a:spcPct val="35000"/>
            </a:spcAft>
          </a:pPr>
          <a:r>
            <a:rPr lang="en-US" sz="1100" kern="1200">
              <a:solidFill>
                <a:sysClr val="window" lastClr="FFFFFF"/>
              </a:solidFill>
              <a:latin typeface="Helvetica" pitchFamily="2" charset="0"/>
              <a:ea typeface="+mn-ea"/>
              <a:cs typeface="+mn-cs"/>
            </a:rPr>
            <a:t>Step 6: Sceanrios</a:t>
          </a:r>
        </a:p>
      </dsp:txBody>
      <dsp:txXfrm>
        <a:off x="4668467" y="50951"/>
        <a:ext cx="1430658" cy="298242"/>
      </dsp:txXfrm>
    </dsp:sp>
    <dsp:sp modelId="{2C4C4483-8F0A-4817-9966-7393DBD0249E}">
      <dsp:nvSpPr>
        <dsp:cNvPr id="0" name=""/>
        <dsp:cNvSpPr/>
      </dsp:nvSpPr>
      <dsp:spPr>
        <a:xfrm>
          <a:off x="4956016" y="358472"/>
          <a:ext cx="1449216" cy="1623599"/>
        </a:xfrm>
        <a:prstGeom prst="roundRect">
          <a:avLst>
            <a:gd name="adj" fmla="val 10000"/>
          </a:avLst>
        </a:prstGeom>
        <a:solidFill>
          <a:sysClr val="window" lastClr="FFFFFF"/>
        </a:solidFill>
        <a:ln w="25400" cap="flat" cmpd="sng" algn="ctr">
          <a:solidFill>
            <a:srgbClr val="543561"/>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solidFill>
                <a:srgbClr val="2C2926">
                  <a:hueOff val="0"/>
                  <a:satOff val="0"/>
                  <a:lumOff val="0"/>
                  <a:alphaOff val="0"/>
                </a:srgbClr>
              </a:solidFill>
              <a:latin typeface="Helvetica" pitchFamily="2" charset="0"/>
              <a:ea typeface="+mn-ea"/>
              <a:cs typeface="+mn-cs"/>
            </a:rPr>
            <a:t>Differences in demographic and economic factors</a:t>
          </a:r>
        </a:p>
        <a:p>
          <a:pPr marL="57150" lvl="1" indent="-57150" algn="l" defTabSz="488950">
            <a:lnSpc>
              <a:spcPct val="90000"/>
            </a:lnSpc>
            <a:spcBef>
              <a:spcPct val="0"/>
            </a:spcBef>
            <a:spcAft>
              <a:spcPct val="15000"/>
            </a:spcAft>
            <a:buChar char="••"/>
          </a:pPr>
          <a:r>
            <a:rPr lang="en-US" sz="1100" kern="1200">
              <a:solidFill>
                <a:srgbClr val="2C2926">
                  <a:hueOff val="0"/>
                  <a:satOff val="0"/>
                  <a:lumOff val="0"/>
                  <a:alphaOff val="0"/>
                </a:srgbClr>
              </a:solidFill>
              <a:latin typeface="Helvetica" pitchFamily="2" charset="0"/>
              <a:ea typeface="+mn-ea"/>
              <a:cs typeface="+mn-cs"/>
            </a:rPr>
            <a:t>UK Government decisions on spending, tax or debt</a:t>
          </a:r>
        </a:p>
      </dsp:txBody>
      <dsp:txXfrm>
        <a:off x="4998462" y="400918"/>
        <a:ext cx="1364324" cy="1538707"/>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C98592F-F29D-4322-B2E3-38BEEEBAF024}">
      <dsp:nvSpPr>
        <dsp:cNvPr id="0" name=""/>
        <dsp:cNvSpPr/>
      </dsp:nvSpPr>
      <dsp:spPr>
        <a:xfrm>
          <a:off x="1722316" y="2619"/>
          <a:ext cx="1235998" cy="617999"/>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25400" rIns="38100" bIns="25400" numCol="1" spcCol="1270" anchor="ctr" anchorCtr="0">
          <a:noAutofit/>
        </a:bodyPr>
        <a:lstStyle/>
        <a:p>
          <a:pPr lvl="0" algn="ctr" defTabSz="889000">
            <a:lnSpc>
              <a:spcPct val="90000"/>
            </a:lnSpc>
            <a:spcBef>
              <a:spcPct val="0"/>
            </a:spcBef>
            <a:spcAft>
              <a:spcPct val="35000"/>
            </a:spcAft>
          </a:pPr>
          <a:r>
            <a:rPr lang="en-US" sz="2000" kern="1200" dirty="0">
              <a:solidFill>
                <a:sysClr val="window" lastClr="FFFFFF"/>
              </a:solidFill>
              <a:latin typeface="Helvetica"/>
              <a:ea typeface="+mn-ea"/>
              <a:cs typeface="+mn-cs"/>
            </a:rPr>
            <a:t>Funding</a:t>
          </a:r>
        </a:p>
      </dsp:txBody>
      <dsp:txXfrm>
        <a:off x="1740417" y="20720"/>
        <a:ext cx="1199796" cy="581797"/>
      </dsp:txXfrm>
    </dsp:sp>
    <dsp:sp modelId="{4F336045-B6F5-453E-B110-29D3A6B85F9B}">
      <dsp:nvSpPr>
        <dsp:cNvPr id="0" name=""/>
        <dsp:cNvSpPr/>
      </dsp:nvSpPr>
      <dsp:spPr>
        <a:xfrm>
          <a:off x="1845916" y="620619"/>
          <a:ext cx="123599" cy="463499"/>
        </a:xfrm>
        <a:custGeom>
          <a:avLst/>
          <a:gdLst/>
          <a:ahLst/>
          <a:cxnLst/>
          <a:rect l="0" t="0" r="0" b="0"/>
          <a:pathLst>
            <a:path>
              <a:moveTo>
                <a:pt x="0" y="0"/>
              </a:moveTo>
              <a:lnTo>
                <a:pt x="0" y="485216"/>
              </a:lnTo>
              <a:lnTo>
                <a:pt x="129391" y="485216"/>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EA5CE2DA-FEF3-4237-BE01-6E0122743364}">
      <dsp:nvSpPr>
        <dsp:cNvPr id="0" name=""/>
        <dsp:cNvSpPr/>
      </dsp:nvSpPr>
      <dsp:spPr>
        <a:xfrm>
          <a:off x="1969516" y="775119"/>
          <a:ext cx="988799" cy="617999"/>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lvl="0" algn="ctr" defTabSz="444500">
            <a:lnSpc>
              <a:spcPct val="90000"/>
            </a:lnSpc>
            <a:spcBef>
              <a:spcPct val="0"/>
            </a:spcBef>
            <a:spcAft>
              <a:spcPct val="35000"/>
            </a:spcAft>
          </a:pPr>
          <a:r>
            <a:rPr lang="en-US" sz="1000" kern="1200" dirty="0">
              <a:solidFill>
                <a:srgbClr val="2C2926">
                  <a:hueOff val="0"/>
                  <a:satOff val="0"/>
                  <a:lumOff val="0"/>
                  <a:alphaOff val="0"/>
                </a:srgbClr>
              </a:solidFill>
              <a:latin typeface="Helvetica"/>
              <a:ea typeface="+mn-ea"/>
              <a:cs typeface="+mn-cs"/>
            </a:rPr>
            <a:t>UK Government funding – Block Grant</a:t>
          </a:r>
        </a:p>
      </dsp:txBody>
      <dsp:txXfrm>
        <a:off x="1987617" y="793220"/>
        <a:ext cx="952597" cy="581797"/>
      </dsp:txXfrm>
    </dsp:sp>
    <dsp:sp modelId="{114285FF-54C4-43A1-846D-85B4C0625891}">
      <dsp:nvSpPr>
        <dsp:cNvPr id="0" name=""/>
        <dsp:cNvSpPr/>
      </dsp:nvSpPr>
      <dsp:spPr>
        <a:xfrm>
          <a:off x="1845916" y="620619"/>
          <a:ext cx="123599" cy="1235998"/>
        </a:xfrm>
        <a:custGeom>
          <a:avLst/>
          <a:gdLst/>
          <a:ahLst/>
          <a:cxnLst/>
          <a:rect l="0" t="0" r="0" b="0"/>
          <a:pathLst>
            <a:path>
              <a:moveTo>
                <a:pt x="0" y="0"/>
              </a:moveTo>
              <a:lnTo>
                <a:pt x="0" y="1293911"/>
              </a:lnTo>
              <a:lnTo>
                <a:pt x="129391" y="1293911"/>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4C1ED4E4-9F2E-4AC3-BF1D-52799AA7A69F}">
      <dsp:nvSpPr>
        <dsp:cNvPr id="0" name=""/>
        <dsp:cNvSpPr/>
      </dsp:nvSpPr>
      <dsp:spPr>
        <a:xfrm>
          <a:off x="1969516" y="1547618"/>
          <a:ext cx="988799" cy="617999"/>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lvl="0" algn="ctr" defTabSz="444500">
            <a:lnSpc>
              <a:spcPct val="90000"/>
            </a:lnSpc>
            <a:spcBef>
              <a:spcPct val="0"/>
            </a:spcBef>
            <a:spcAft>
              <a:spcPct val="35000"/>
            </a:spcAft>
          </a:pPr>
          <a:r>
            <a:rPr lang="en-US" sz="1000" kern="1200" dirty="0">
              <a:solidFill>
                <a:srgbClr val="2C2926">
                  <a:hueOff val="0"/>
                  <a:satOff val="0"/>
                  <a:lumOff val="0"/>
                  <a:alphaOff val="0"/>
                </a:srgbClr>
              </a:solidFill>
              <a:latin typeface="Helvetica"/>
              <a:ea typeface="+mn-ea"/>
              <a:cs typeface="+mn-cs"/>
            </a:rPr>
            <a:t>Social Security </a:t>
          </a:r>
          <a:r>
            <a:rPr lang="en-US" sz="1000" kern="1200" dirty="0" err="1">
              <a:solidFill>
                <a:srgbClr val="2C2926">
                  <a:hueOff val="0"/>
                  <a:satOff val="0"/>
                  <a:lumOff val="0"/>
                  <a:alphaOff val="0"/>
                </a:srgbClr>
              </a:solidFill>
              <a:latin typeface="Helvetica"/>
              <a:ea typeface="+mn-ea"/>
              <a:cs typeface="+mn-cs"/>
            </a:rPr>
            <a:t>BGAs</a:t>
          </a:r>
          <a:endParaRPr lang="en-US" sz="1000" kern="1200" dirty="0">
            <a:solidFill>
              <a:srgbClr val="2C2926">
                <a:hueOff val="0"/>
                <a:satOff val="0"/>
                <a:lumOff val="0"/>
                <a:alphaOff val="0"/>
              </a:srgbClr>
            </a:solidFill>
            <a:latin typeface="Helvetica"/>
            <a:ea typeface="+mn-ea"/>
            <a:cs typeface="+mn-cs"/>
          </a:endParaRPr>
        </a:p>
      </dsp:txBody>
      <dsp:txXfrm>
        <a:off x="1987617" y="1565719"/>
        <a:ext cx="952597" cy="581797"/>
      </dsp:txXfrm>
    </dsp:sp>
    <dsp:sp modelId="{7D162547-8065-424C-B94B-460532701ED2}">
      <dsp:nvSpPr>
        <dsp:cNvPr id="0" name=""/>
        <dsp:cNvSpPr/>
      </dsp:nvSpPr>
      <dsp:spPr>
        <a:xfrm>
          <a:off x="1845916" y="620619"/>
          <a:ext cx="123599" cy="2008498"/>
        </a:xfrm>
        <a:custGeom>
          <a:avLst/>
          <a:gdLst/>
          <a:ahLst/>
          <a:cxnLst/>
          <a:rect l="0" t="0" r="0" b="0"/>
          <a:pathLst>
            <a:path>
              <a:moveTo>
                <a:pt x="0" y="0"/>
              </a:moveTo>
              <a:lnTo>
                <a:pt x="0" y="2102606"/>
              </a:lnTo>
              <a:lnTo>
                <a:pt x="129391" y="2102606"/>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36EFC766-3903-4895-BC71-266BCDC0A0AB}">
      <dsp:nvSpPr>
        <dsp:cNvPr id="0" name=""/>
        <dsp:cNvSpPr/>
      </dsp:nvSpPr>
      <dsp:spPr>
        <a:xfrm>
          <a:off x="1969516" y="2320117"/>
          <a:ext cx="1040562" cy="617999"/>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lvl="0" algn="ctr" defTabSz="444500">
            <a:lnSpc>
              <a:spcPct val="90000"/>
            </a:lnSpc>
            <a:spcBef>
              <a:spcPct val="0"/>
            </a:spcBef>
            <a:spcAft>
              <a:spcPct val="35000"/>
            </a:spcAft>
          </a:pPr>
          <a:r>
            <a:rPr lang="en-US" sz="1000" kern="1200" dirty="0">
              <a:solidFill>
                <a:srgbClr val="2C2926">
                  <a:hueOff val="0"/>
                  <a:satOff val="0"/>
                  <a:lumOff val="0"/>
                  <a:alphaOff val="0"/>
                </a:srgbClr>
              </a:solidFill>
              <a:latin typeface="Helvetica"/>
              <a:ea typeface="+mn-ea"/>
              <a:cs typeface="+mn-cs"/>
            </a:rPr>
            <a:t>Tax </a:t>
          </a:r>
          <a:r>
            <a:rPr lang="en-US" sz="1000" kern="1200" dirty="0" err="1">
              <a:solidFill>
                <a:srgbClr val="2C2926">
                  <a:hueOff val="0"/>
                  <a:satOff val="0"/>
                  <a:lumOff val="0"/>
                  <a:alphaOff val="0"/>
                </a:srgbClr>
              </a:solidFill>
              <a:latin typeface="Helvetica"/>
              <a:ea typeface="+mn-ea"/>
              <a:cs typeface="+mn-cs"/>
            </a:rPr>
            <a:t>BGAs</a:t>
          </a:r>
          <a:endParaRPr lang="en-US" sz="1000" kern="1200" dirty="0">
            <a:solidFill>
              <a:srgbClr val="2C2926">
                <a:hueOff val="0"/>
                <a:satOff val="0"/>
                <a:lumOff val="0"/>
                <a:alphaOff val="0"/>
              </a:srgbClr>
            </a:solidFill>
            <a:latin typeface="Helvetica"/>
            <a:ea typeface="+mn-ea"/>
            <a:cs typeface="+mn-cs"/>
          </a:endParaRPr>
        </a:p>
      </dsp:txBody>
      <dsp:txXfrm>
        <a:off x="1987617" y="2338218"/>
        <a:ext cx="1004360" cy="581797"/>
      </dsp:txXfrm>
    </dsp:sp>
    <dsp:sp modelId="{3456A440-87A2-4559-9B29-055E02638076}">
      <dsp:nvSpPr>
        <dsp:cNvPr id="0" name=""/>
        <dsp:cNvSpPr/>
      </dsp:nvSpPr>
      <dsp:spPr>
        <a:xfrm>
          <a:off x="1845916" y="620619"/>
          <a:ext cx="98939" cy="2777944"/>
        </a:xfrm>
        <a:custGeom>
          <a:avLst/>
          <a:gdLst/>
          <a:ahLst/>
          <a:cxnLst/>
          <a:rect l="0" t="0" r="0" b="0"/>
          <a:pathLst>
            <a:path>
              <a:moveTo>
                <a:pt x="0" y="0"/>
              </a:moveTo>
              <a:lnTo>
                <a:pt x="0" y="2908105"/>
              </a:lnTo>
              <a:lnTo>
                <a:pt x="103575" y="2908105"/>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2D49DD5A-3A08-49F7-89DF-2732D4303670}">
      <dsp:nvSpPr>
        <dsp:cNvPr id="0" name=""/>
        <dsp:cNvSpPr/>
      </dsp:nvSpPr>
      <dsp:spPr>
        <a:xfrm>
          <a:off x="1944855" y="3089564"/>
          <a:ext cx="1057807" cy="617999"/>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lvl="0" algn="ctr" defTabSz="444500">
            <a:lnSpc>
              <a:spcPct val="90000"/>
            </a:lnSpc>
            <a:spcBef>
              <a:spcPct val="0"/>
            </a:spcBef>
            <a:spcAft>
              <a:spcPct val="35000"/>
            </a:spcAft>
          </a:pPr>
          <a:r>
            <a:rPr lang="en-US" sz="1000" kern="1200" dirty="0">
              <a:solidFill>
                <a:srgbClr val="2C2926">
                  <a:hueOff val="0"/>
                  <a:satOff val="0"/>
                  <a:lumOff val="0"/>
                  <a:alphaOff val="0"/>
                </a:srgbClr>
              </a:solidFill>
              <a:latin typeface="Helvetica"/>
              <a:ea typeface="+mn-ea"/>
              <a:cs typeface="+mn-cs"/>
            </a:rPr>
            <a:t>Tax revenues</a:t>
          </a:r>
        </a:p>
      </dsp:txBody>
      <dsp:txXfrm>
        <a:off x="1962956" y="3107665"/>
        <a:ext cx="1021605" cy="581797"/>
      </dsp:txXfrm>
    </dsp:sp>
    <dsp:sp modelId="{20C037F1-ECEE-486B-B122-6E6B30DAD7AA}">
      <dsp:nvSpPr>
        <dsp:cNvPr id="0" name=""/>
        <dsp:cNvSpPr/>
      </dsp:nvSpPr>
      <dsp:spPr>
        <a:xfrm>
          <a:off x="1845916" y="620619"/>
          <a:ext cx="123599" cy="3553497"/>
        </a:xfrm>
        <a:custGeom>
          <a:avLst/>
          <a:gdLst/>
          <a:ahLst/>
          <a:cxnLst/>
          <a:rect l="0" t="0" r="0" b="0"/>
          <a:pathLst>
            <a:path>
              <a:moveTo>
                <a:pt x="0" y="0"/>
              </a:moveTo>
              <a:lnTo>
                <a:pt x="0" y="3719996"/>
              </a:lnTo>
              <a:lnTo>
                <a:pt x="129391" y="3719996"/>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B816C43C-8285-46FD-AC32-AFDC5BF2C0AF}">
      <dsp:nvSpPr>
        <dsp:cNvPr id="0" name=""/>
        <dsp:cNvSpPr/>
      </dsp:nvSpPr>
      <dsp:spPr>
        <a:xfrm>
          <a:off x="1969516" y="3865116"/>
          <a:ext cx="988799" cy="617999"/>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lvl="0" algn="ctr" defTabSz="444500">
            <a:lnSpc>
              <a:spcPct val="90000"/>
            </a:lnSpc>
            <a:spcBef>
              <a:spcPct val="0"/>
            </a:spcBef>
            <a:spcAft>
              <a:spcPct val="35000"/>
            </a:spcAft>
          </a:pPr>
          <a:r>
            <a:rPr lang="en-US" sz="1000" kern="1200" dirty="0">
              <a:solidFill>
                <a:srgbClr val="2C2926">
                  <a:hueOff val="0"/>
                  <a:satOff val="0"/>
                  <a:lumOff val="0"/>
                  <a:alphaOff val="0"/>
                </a:srgbClr>
              </a:solidFill>
              <a:latin typeface="Helvetica"/>
              <a:ea typeface="+mn-ea"/>
              <a:cs typeface="+mn-cs"/>
            </a:rPr>
            <a:t>Borrowing</a:t>
          </a:r>
        </a:p>
      </dsp:txBody>
      <dsp:txXfrm>
        <a:off x="1987617" y="3883217"/>
        <a:ext cx="952597" cy="581797"/>
      </dsp:txXfrm>
    </dsp:sp>
    <dsp:sp modelId="{2D3B3529-2690-4B03-9750-D9AC711059ED}">
      <dsp:nvSpPr>
        <dsp:cNvPr id="0" name=""/>
        <dsp:cNvSpPr/>
      </dsp:nvSpPr>
      <dsp:spPr>
        <a:xfrm>
          <a:off x="3267315" y="2619"/>
          <a:ext cx="1235998" cy="617999"/>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25400" rIns="38100" bIns="25400" numCol="1" spcCol="1270" anchor="ctr" anchorCtr="0">
          <a:noAutofit/>
        </a:bodyPr>
        <a:lstStyle/>
        <a:p>
          <a:pPr lvl="0" algn="ctr" defTabSz="889000">
            <a:lnSpc>
              <a:spcPct val="90000"/>
            </a:lnSpc>
            <a:spcBef>
              <a:spcPct val="0"/>
            </a:spcBef>
            <a:spcAft>
              <a:spcPct val="35000"/>
            </a:spcAft>
          </a:pPr>
          <a:r>
            <a:rPr lang="en-US" sz="2000" kern="1200" dirty="0">
              <a:solidFill>
                <a:sysClr val="window" lastClr="FFFFFF"/>
              </a:solidFill>
              <a:latin typeface="Helvetica"/>
              <a:ea typeface="+mn-ea"/>
              <a:cs typeface="+mn-cs"/>
            </a:rPr>
            <a:t>Spending</a:t>
          </a:r>
        </a:p>
      </dsp:txBody>
      <dsp:txXfrm>
        <a:off x="3285416" y="20720"/>
        <a:ext cx="1199796" cy="581797"/>
      </dsp:txXfrm>
    </dsp:sp>
    <dsp:sp modelId="{50D3742C-8DE2-446A-9F0C-70702B7B618E}">
      <dsp:nvSpPr>
        <dsp:cNvPr id="0" name=""/>
        <dsp:cNvSpPr/>
      </dsp:nvSpPr>
      <dsp:spPr>
        <a:xfrm>
          <a:off x="3390915" y="620619"/>
          <a:ext cx="123599" cy="463499"/>
        </a:xfrm>
        <a:custGeom>
          <a:avLst/>
          <a:gdLst/>
          <a:ahLst/>
          <a:cxnLst/>
          <a:rect l="0" t="0" r="0" b="0"/>
          <a:pathLst>
            <a:path>
              <a:moveTo>
                <a:pt x="0" y="0"/>
              </a:moveTo>
              <a:lnTo>
                <a:pt x="0" y="485216"/>
              </a:lnTo>
              <a:lnTo>
                <a:pt x="129391" y="485216"/>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21B82E3E-456D-4793-80D3-DD75AFF9FA5A}">
      <dsp:nvSpPr>
        <dsp:cNvPr id="0" name=""/>
        <dsp:cNvSpPr/>
      </dsp:nvSpPr>
      <dsp:spPr>
        <a:xfrm>
          <a:off x="3514514" y="775119"/>
          <a:ext cx="1171588" cy="617999"/>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lvl="0" algn="ctr" defTabSz="444500">
            <a:lnSpc>
              <a:spcPct val="90000"/>
            </a:lnSpc>
            <a:spcBef>
              <a:spcPct val="0"/>
            </a:spcBef>
            <a:spcAft>
              <a:spcPct val="35000"/>
            </a:spcAft>
          </a:pPr>
          <a:r>
            <a:rPr lang="en-US" sz="1000" kern="1200" dirty="0">
              <a:solidFill>
                <a:srgbClr val="2C2926">
                  <a:hueOff val="0"/>
                  <a:satOff val="0"/>
                  <a:lumOff val="0"/>
                  <a:alphaOff val="0"/>
                </a:srgbClr>
              </a:solidFill>
              <a:latin typeface="Helvetica"/>
              <a:ea typeface="+mn-ea"/>
              <a:cs typeface="+mn-cs"/>
            </a:rPr>
            <a:t>Scottish Government Spending</a:t>
          </a:r>
        </a:p>
      </dsp:txBody>
      <dsp:txXfrm>
        <a:off x="3532615" y="793220"/>
        <a:ext cx="1135386" cy="581797"/>
      </dsp:txXfrm>
    </dsp:sp>
    <dsp:sp modelId="{00490D80-AB0C-4D32-B2E7-27DFAC4655DE}">
      <dsp:nvSpPr>
        <dsp:cNvPr id="0" name=""/>
        <dsp:cNvSpPr/>
      </dsp:nvSpPr>
      <dsp:spPr>
        <a:xfrm>
          <a:off x="3390915" y="620619"/>
          <a:ext cx="123599" cy="1235998"/>
        </a:xfrm>
        <a:custGeom>
          <a:avLst/>
          <a:gdLst/>
          <a:ahLst/>
          <a:cxnLst/>
          <a:rect l="0" t="0" r="0" b="0"/>
          <a:pathLst>
            <a:path>
              <a:moveTo>
                <a:pt x="0" y="0"/>
              </a:moveTo>
              <a:lnTo>
                <a:pt x="0" y="1293911"/>
              </a:lnTo>
              <a:lnTo>
                <a:pt x="129391" y="1293911"/>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8060EADE-41C9-4947-BCDC-6DF201DF0B77}">
      <dsp:nvSpPr>
        <dsp:cNvPr id="0" name=""/>
        <dsp:cNvSpPr/>
      </dsp:nvSpPr>
      <dsp:spPr>
        <a:xfrm>
          <a:off x="3514514" y="1547618"/>
          <a:ext cx="1171588" cy="617999"/>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marL="0" marR="0" lvl="0" indent="0" algn="ctr" defTabSz="914400" eaLnBrk="1" fontAlgn="auto" latinLnBrk="0" hangingPunct="1">
            <a:lnSpc>
              <a:spcPct val="100000"/>
            </a:lnSpc>
            <a:spcBef>
              <a:spcPct val="0"/>
            </a:spcBef>
            <a:spcAft>
              <a:spcPts val="0"/>
            </a:spcAft>
            <a:buClrTx/>
            <a:buSzTx/>
            <a:buFontTx/>
            <a:buNone/>
            <a:tabLst/>
            <a:defRPr/>
          </a:pPr>
          <a:r>
            <a:rPr lang="en-US" sz="1000" kern="1200" dirty="0">
              <a:solidFill>
                <a:srgbClr val="2C2926">
                  <a:hueOff val="0"/>
                  <a:satOff val="0"/>
                  <a:lumOff val="0"/>
                  <a:alphaOff val="0"/>
                </a:srgbClr>
              </a:solidFill>
              <a:latin typeface="Helvetica"/>
              <a:ea typeface="+mn-ea"/>
              <a:cs typeface="+mn-cs"/>
            </a:rPr>
            <a:t>Scottish Government social security spending</a:t>
          </a:r>
        </a:p>
        <a:p>
          <a:pPr lvl="0" algn="ctr" defTabSz="533400">
            <a:lnSpc>
              <a:spcPct val="90000"/>
            </a:lnSpc>
            <a:spcBef>
              <a:spcPct val="0"/>
            </a:spcBef>
            <a:spcAft>
              <a:spcPct val="35000"/>
            </a:spcAft>
          </a:pPr>
          <a:endParaRPr lang="en-US" sz="800" kern="1200" dirty="0">
            <a:solidFill>
              <a:srgbClr val="2C2926">
                <a:hueOff val="0"/>
                <a:satOff val="0"/>
                <a:lumOff val="0"/>
                <a:alphaOff val="0"/>
              </a:srgbClr>
            </a:solidFill>
            <a:latin typeface="Helvetica"/>
            <a:ea typeface="+mn-ea"/>
            <a:cs typeface="+mn-cs"/>
          </a:endParaRPr>
        </a:p>
      </dsp:txBody>
      <dsp:txXfrm>
        <a:off x="3532615" y="1565719"/>
        <a:ext cx="1135386" cy="581797"/>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856F8FD-69A3-4CB1-A16E-2073C0E51408}">
      <dsp:nvSpPr>
        <dsp:cNvPr id="0" name=""/>
        <dsp:cNvSpPr/>
      </dsp:nvSpPr>
      <dsp:spPr>
        <a:xfrm>
          <a:off x="531" y="289321"/>
          <a:ext cx="950593" cy="715318"/>
        </a:xfrm>
        <a:prstGeom prst="roundRect">
          <a:avLst/>
        </a:prstGeom>
        <a:solidFill>
          <a:schemeClr val="accent5"/>
        </a:solidFill>
        <a:ln w="25400" cap="flat" cmpd="sng" algn="ctr">
          <a:solidFill>
            <a:schemeClr val="accent5"/>
          </a:solidFill>
          <a:prstDash val="solid"/>
          <a:miter lim="800000"/>
        </a:ln>
        <a:effectLst/>
      </dsp:spPr>
      <dsp:style>
        <a:lnRef idx="2">
          <a:schemeClr val="accent4">
            <a:shade val="50000"/>
          </a:schemeClr>
        </a:lnRef>
        <a:fillRef idx="1">
          <a:schemeClr val="accent4"/>
        </a:fillRef>
        <a:effectRef idx="0">
          <a:schemeClr val="accent4"/>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r>
            <a:rPr lang="en-US" sz="1100" kern="1200" dirty="0" smtClean="0">
              <a:solidFill>
                <a:srgbClr val="FFFFFF"/>
              </a:solidFill>
              <a:latin typeface="Helvetica" pitchFamily="2" charset="0"/>
              <a:ea typeface="+mn-ea"/>
              <a:cs typeface="+mn-cs"/>
            </a:rPr>
            <a:t>16+ population</a:t>
          </a:r>
          <a:endParaRPr lang="en-US" sz="1100" kern="1200" dirty="0">
            <a:solidFill>
              <a:srgbClr val="FFFFFF"/>
            </a:solidFill>
            <a:latin typeface="Helvetica" pitchFamily="2" charset="0"/>
            <a:ea typeface="+mn-ea"/>
            <a:cs typeface="+mn-cs"/>
          </a:endParaRPr>
        </a:p>
      </dsp:txBody>
      <dsp:txXfrm>
        <a:off x="35450" y="324240"/>
        <a:ext cx="880755" cy="645480"/>
      </dsp:txXfrm>
    </dsp:sp>
    <dsp:sp modelId="{37207150-4125-432A-97C0-82A1C0B75145}">
      <dsp:nvSpPr>
        <dsp:cNvPr id="0" name=""/>
        <dsp:cNvSpPr/>
      </dsp:nvSpPr>
      <dsp:spPr>
        <a:xfrm>
          <a:off x="1009208" y="439538"/>
          <a:ext cx="414884" cy="414884"/>
        </a:xfrm>
        <a:prstGeom prst="mathMultiply">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US" sz="900" kern="1200">
            <a:solidFill>
              <a:srgbClr val="FFFFFF"/>
            </a:solidFill>
            <a:latin typeface="Calibri"/>
            <a:ea typeface="+mn-ea"/>
            <a:cs typeface="+mn-cs"/>
          </a:endParaRPr>
        </a:p>
      </dsp:txBody>
      <dsp:txXfrm>
        <a:off x="1074353" y="504683"/>
        <a:ext cx="284594" cy="284594"/>
      </dsp:txXfrm>
    </dsp:sp>
    <dsp:sp modelId="{C3098227-7929-422E-A583-76B17987E5F6}">
      <dsp:nvSpPr>
        <dsp:cNvPr id="0" name=""/>
        <dsp:cNvSpPr/>
      </dsp:nvSpPr>
      <dsp:spPr>
        <a:xfrm>
          <a:off x="1482177" y="289321"/>
          <a:ext cx="1156433" cy="715318"/>
        </a:xfrm>
        <a:prstGeom prst="roundRect">
          <a:avLst/>
        </a:prstGeom>
        <a:solidFill>
          <a:schemeClr val="accent5"/>
        </a:solidFill>
        <a:ln w="25400" cap="flat" cmpd="sng" algn="ctr">
          <a:solidFill>
            <a:schemeClr val="accent5"/>
          </a:solidFill>
          <a:prstDash val="solid"/>
          <a:miter lim="800000"/>
        </a:ln>
        <a:effectLst/>
      </dsp:spPr>
      <dsp:style>
        <a:lnRef idx="2">
          <a:schemeClr val="accent2">
            <a:shade val="50000"/>
          </a:schemeClr>
        </a:lnRef>
        <a:fillRef idx="1">
          <a:schemeClr val="accent2"/>
        </a:fillRef>
        <a:effectRef idx="0">
          <a:schemeClr val="accent2"/>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r>
            <a:rPr lang="en-US" sz="1100" kern="1200" dirty="0" smtClean="0">
              <a:solidFill>
                <a:srgbClr val="FFFFFF"/>
              </a:solidFill>
              <a:latin typeface="Helvetica" pitchFamily="2" charset="0"/>
              <a:ea typeface="+mn-ea"/>
              <a:cs typeface="+mn-cs"/>
            </a:rPr>
            <a:t>Labour force participation rate</a:t>
          </a:r>
          <a:endParaRPr lang="en-US" sz="1100" kern="1200" dirty="0">
            <a:solidFill>
              <a:srgbClr val="FFFFFF"/>
            </a:solidFill>
            <a:latin typeface="Helvetica" pitchFamily="2" charset="0"/>
            <a:ea typeface="+mn-ea"/>
            <a:cs typeface="+mn-cs"/>
          </a:endParaRPr>
        </a:p>
      </dsp:txBody>
      <dsp:txXfrm>
        <a:off x="1517096" y="324240"/>
        <a:ext cx="1086595" cy="645480"/>
      </dsp:txXfrm>
    </dsp:sp>
    <dsp:sp modelId="{16818C24-FA87-4A44-B414-E77E634AA0DA}">
      <dsp:nvSpPr>
        <dsp:cNvPr id="0" name=""/>
        <dsp:cNvSpPr/>
      </dsp:nvSpPr>
      <dsp:spPr>
        <a:xfrm>
          <a:off x="2696694" y="439538"/>
          <a:ext cx="414884" cy="414884"/>
        </a:xfrm>
        <a:prstGeom prst="mathMultiply">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US" sz="900" kern="1200">
            <a:solidFill>
              <a:srgbClr val="FFFFFF"/>
            </a:solidFill>
            <a:latin typeface="Calibri"/>
            <a:ea typeface="+mn-ea"/>
            <a:cs typeface="+mn-cs"/>
          </a:endParaRPr>
        </a:p>
      </dsp:txBody>
      <dsp:txXfrm>
        <a:off x="2761839" y="504683"/>
        <a:ext cx="284594" cy="284594"/>
      </dsp:txXfrm>
    </dsp:sp>
    <dsp:sp modelId="{6F960C5A-B58E-4A70-BAB3-0B0F960B3D20}">
      <dsp:nvSpPr>
        <dsp:cNvPr id="0" name=""/>
        <dsp:cNvSpPr/>
      </dsp:nvSpPr>
      <dsp:spPr>
        <a:xfrm>
          <a:off x="3169663" y="289321"/>
          <a:ext cx="1178086" cy="715318"/>
        </a:xfrm>
        <a:prstGeom prst="roundRect">
          <a:avLst/>
        </a:prstGeom>
        <a:solidFill>
          <a:schemeClr val="accent5"/>
        </a:solidFill>
        <a:ln w="25400" cap="flat" cmpd="sng" algn="ctr">
          <a:solidFill>
            <a:schemeClr val="accent5"/>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r>
            <a:rPr lang="en-US" sz="1100" kern="1200" dirty="0" smtClean="0">
              <a:solidFill>
                <a:srgbClr val="FFFFFF"/>
              </a:solidFill>
              <a:latin typeface="Helvetica" pitchFamily="2" charset="0"/>
              <a:ea typeface="+mn-ea"/>
              <a:cs typeface="+mn-cs"/>
            </a:rPr>
            <a:t>Equilibrium rate of employment</a:t>
          </a:r>
          <a:endParaRPr lang="en-US" sz="1050" kern="1200" dirty="0">
            <a:solidFill>
              <a:srgbClr val="FFFFFF"/>
            </a:solidFill>
            <a:latin typeface="Helvetica" pitchFamily="2" charset="0"/>
            <a:ea typeface="+mn-ea"/>
            <a:cs typeface="+mn-cs"/>
          </a:endParaRPr>
        </a:p>
      </dsp:txBody>
      <dsp:txXfrm>
        <a:off x="3204582" y="324240"/>
        <a:ext cx="1108248" cy="645480"/>
      </dsp:txXfrm>
    </dsp:sp>
    <dsp:sp modelId="{31BE655F-0F55-43B6-AF0B-AA25065791B0}">
      <dsp:nvSpPr>
        <dsp:cNvPr id="0" name=""/>
        <dsp:cNvSpPr/>
      </dsp:nvSpPr>
      <dsp:spPr>
        <a:xfrm>
          <a:off x="4405833" y="439538"/>
          <a:ext cx="414884" cy="414884"/>
        </a:xfrm>
        <a:prstGeom prst="mathMultiply">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US" sz="900" kern="1200">
            <a:solidFill>
              <a:srgbClr val="FFFFFF"/>
            </a:solidFill>
            <a:latin typeface="Calibri"/>
            <a:ea typeface="+mn-ea"/>
            <a:cs typeface="+mn-cs"/>
          </a:endParaRPr>
        </a:p>
      </dsp:txBody>
      <dsp:txXfrm>
        <a:off x="4470978" y="504683"/>
        <a:ext cx="284594" cy="284594"/>
      </dsp:txXfrm>
    </dsp:sp>
    <dsp:sp modelId="{09BEB107-1153-4CF7-821A-B6E5A25CFF45}">
      <dsp:nvSpPr>
        <dsp:cNvPr id="0" name=""/>
        <dsp:cNvSpPr/>
      </dsp:nvSpPr>
      <dsp:spPr>
        <a:xfrm>
          <a:off x="4878802" y="289321"/>
          <a:ext cx="715318" cy="715318"/>
        </a:xfrm>
        <a:prstGeom prst="roundRect">
          <a:avLst/>
        </a:prstGeom>
        <a:solidFill>
          <a:schemeClr val="accent5"/>
        </a:solidFill>
        <a:ln w="12700" cap="flat" cmpd="sng" algn="ctr">
          <a:solidFill>
            <a:schemeClr val="accent5"/>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r>
            <a:rPr lang="en-US" sz="1100" kern="1200">
              <a:latin typeface="Helvetica" pitchFamily="2" charset="0"/>
            </a:rPr>
            <a:t>Average</a:t>
          </a:r>
          <a:r>
            <a:rPr lang="en-US" sz="1300" kern="1200"/>
            <a:t> </a:t>
          </a:r>
          <a:r>
            <a:rPr lang="en-US" sz="1100" kern="1200">
              <a:latin typeface="Helvetica" pitchFamily="2" charset="0"/>
            </a:rPr>
            <a:t>hours worked</a:t>
          </a:r>
        </a:p>
      </dsp:txBody>
      <dsp:txXfrm>
        <a:off x="4913721" y="324240"/>
        <a:ext cx="645480" cy="645480"/>
      </dsp:txXfrm>
    </dsp:sp>
    <dsp:sp modelId="{5127EDF9-E4E5-4AF6-A29A-101CA98363D3}">
      <dsp:nvSpPr>
        <dsp:cNvPr id="0" name=""/>
        <dsp:cNvSpPr/>
      </dsp:nvSpPr>
      <dsp:spPr>
        <a:xfrm>
          <a:off x="5652204" y="439538"/>
          <a:ext cx="414884" cy="414884"/>
        </a:xfrm>
        <a:prstGeom prst="mathMultiply">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US" sz="2000" kern="1200"/>
        </a:p>
      </dsp:txBody>
      <dsp:txXfrm>
        <a:off x="5717349" y="504683"/>
        <a:ext cx="284594" cy="284594"/>
      </dsp:txXfrm>
    </dsp:sp>
    <dsp:sp modelId="{B7F14B9E-E8B7-4B73-8CAA-944223A14713}">
      <dsp:nvSpPr>
        <dsp:cNvPr id="0" name=""/>
        <dsp:cNvSpPr/>
      </dsp:nvSpPr>
      <dsp:spPr>
        <a:xfrm>
          <a:off x="6125173" y="289321"/>
          <a:ext cx="892867" cy="715318"/>
        </a:xfrm>
        <a:prstGeom prst="roundRect">
          <a:avLst/>
        </a:prstGeom>
        <a:solidFill>
          <a:schemeClr val="accent5"/>
        </a:solidFill>
        <a:ln w="25400" cap="flat" cmpd="sng" algn="ctr">
          <a:solidFill>
            <a:schemeClr val="accent5"/>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r>
            <a:rPr lang="en-US" sz="1100" kern="1200" dirty="0" smtClean="0">
              <a:solidFill>
                <a:srgbClr val="FFFFFF"/>
              </a:solidFill>
              <a:latin typeface="Helvetica" pitchFamily="2" charset="0"/>
              <a:ea typeface="+mn-ea"/>
              <a:cs typeface="+mn-cs"/>
            </a:rPr>
            <a:t>Labour Productivity</a:t>
          </a:r>
          <a:endParaRPr lang="en-US" sz="1100" kern="1200" dirty="0">
            <a:solidFill>
              <a:srgbClr val="FFFFFF"/>
            </a:solidFill>
            <a:latin typeface="Helvetica" pitchFamily="2" charset="0"/>
            <a:ea typeface="+mn-ea"/>
            <a:cs typeface="+mn-cs"/>
          </a:endParaRPr>
        </a:p>
      </dsp:txBody>
      <dsp:txXfrm>
        <a:off x="6160092" y="324240"/>
        <a:ext cx="823029" cy="645480"/>
      </dsp:txXfrm>
    </dsp:sp>
    <dsp:sp modelId="{1B24A8C9-E356-47C3-B736-8D8D7F29A18C}">
      <dsp:nvSpPr>
        <dsp:cNvPr id="0" name=""/>
        <dsp:cNvSpPr/>
      </dsp:nvSpPr>
      <dsp:spPr>
        <a:xfrm>
          <a:off x="7076124" y="439538"/>
          <a:ext cx="414884" cy="414884"/>
        </a:xfrm>
        <a:prstGeom prst="mathEqual">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US" sz="900" kern="1200">
            <a:solidFill>
              <a:srgbClr val="FFFFFF"/>
            </a:solidFill>
            <a:latin typeface="Calibri"/>
            <a:ea typeface="+mn-ea"/>
            <a:cs typeface="+mn-cs"/>
          </a:endParaRPr>
        </a:p>
      </dsp:txBody>
      <dsp:txXfrm>
        <a:off x="7131117" y="525004"/>
        <a:ext cx="304898" cy="243952"/>
      </dsp:txXfrm>
    </dsp:sp>
    <dsp:sp modelId="{93743006-9699-470D-9F77-FF8EFD60EF5D}">
      <dsp:nvSpPr>
        <dsp:cNvPr id="0" name=""/>
        <dsp:cNvSpPr/>
      </dsp:nvSpPr>
      <dsp:spPr>
        <a:xfrm>
          <a:off x="7549093" y="289321"/>
          <a:ext cx="869755" cy="715318"/>
        </a:xfrm>
        <a:prstGeom prst="roundRect">
          <a:avLst/>
        </a:prstGeom>
        <a:solidFill>
          <a:schemeClr val="bg1"/>
        </a:solidFill>
        <a:ln w="25400" cap="flat" cmpd="sng" algn="ctr">
          <a:solidFill>
            <a:schemeClr val="accent5"/>
          </a:solidFill>
          <a:prstDash val="solid"/>
          <a:miter lim="800000"/>
        </a:ln>
        <a:effectLst/>
      </dsp:spPr>
      <dsp:style>
        <a:lnRef idx="2">
          <a:schemeClr val="accent5">
            <a:shade val="50000"/>
          </a:schemeClr>
        </a:lnRef>
        <a:fillRef idx="1">
          <a:schemeClr val="accent5"/>
        </a:fillRef>
        <a:effectRef idx="0">
          <a:schemeClr val="accent5"/>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r>
            <a:rPr lang="en-US" sz="1100" b="1" kern="1200" dirty="0">
              <a:solidFill>
                <a:schemeClr val="accent5"/>
              </a:solidFill>
              <a:latin typeface="Helvetica" pitchFamily="2" charset="0"/>
              <a:ea typeface="+mn-ea"/>
              <a:cs typeface="+mn-cs"/>
            </a:rPr>
            <a:t>Trend GDP</a:t>
          </a:r>
        </a:p>
      </dsp:txBody>
      <dsp:txXfrm>
        <a:off x="7584012" y="324240"/>
        <a:ext cx="799917" cy="645480"/>
      </dsp:txXfrm>
    </dsp:sp>
  </dsp:spTree>
</dsp:drawing>
</file>

<file path=xl/diagrams/layout1.xml><?xml version="1.0" encoding="utf-8"?>
<dgm:layoutDef xmlns:dgm="http://schemas.openxmlformats.org/drawingml/2006/diagram" xmlns:a="http://schemas.openxmlformats.org/drawingml/2006/main" uniqueId="urn:microsoft.com/office/officeart/2005/8/layout/equation1">
  <dgm:title val=""/>
  <dgm:desc val=""/>
  <dgm:catLst>
    <dgm:cat type="relationship" pri="17000"/>
    <dgm:cat type="process" pri="2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choose name="Name0">
      <dgm:if name="Name1" func="var" arg="dir" op="equ" val="norm">
        <dgm:alg type="lin">
          <dgm:param type="fallback" val="2D"/>
        </dgm:alg>
      </dgm:if>
      <dgm:else name="Name2">
        <dgm:alg type="lin">
          <dgm:param type="linDir" val="fromR"/>
          <dgm:param type="fallback" val="2D"/>
        </dgm:alg>
      </dgm:else>
    </dgm:choose>
    <dgm:shape xmlns:r="http://schemas.openxmlformats.org/officeDocument/2006/relationships" r:blip="">
      <dgm:adjLst/>
    </dgm:shape>
    <dgm:presOf/>
    <dgm:constrLst>
      <dgm:constr type="w" for="ch" ptType="node" refType="w"/>
      <dgm:constr type="w" for="ch" ptType="sibTrans" refType="w" refFor="ch" refPtType="node" fact="0.58"/>
      <dgm:constr type="primFontSz" for="ch" ptType="node" op="equ" val="65"/>
      <dgm:constr type="primFontSz" for="ch" ptType="sibTrans" op="equ" val="55"/>
      <dgm:constr type="primFontSz" for="ch" ptType="sibTrans" refType="primFontSz" refFor="ch" refPtType="node" op="lte" fact="0.8"/>
      <dgm:constr type="w" for="ch" forName="spacerL" refType="w" refFor="ch" refPtType="sibTrans" fact="0.14"/>
      <dgm:constr type="w" for="ch" forName="spacerR" refType="w" refFor="ch" refPtType="sibTrans" fact="0.14"/>
    </dgm:constrLst>
    <dgm:ruleLst/>
    <dgm:forEach name="nodesForEach" axis="ch" ptType="node">
      <dgm:layoutNode name="node">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sibTransForEach" axis="followSib" ptType="sibTrans" cnt="1">
        <dgm:layoutNode name="spacerL">
          <dgm:alg type="sp"/>
          <dgm:shape xmlns:r="http://schemas.openxmlformats.org/officeDocument/2006/relationships" r:blip="">
            <dgm:adjLst/>
          </dgm:shape>
          <dgm:presOf/>
          <dgm:constrLst/>
          <dgm:ruleLst/>
        </dgm:layoutNode>
        <dgm:layoutNode name="sibTrans">
          <dgm:alg type="tx"/>
          <dgm:choose name="Name3">
            <dgm:if name="Name4" axis="followSib" ptType="sibTrans" func="cnt" op="equ" val="0">
              <dgm:shape xmlns:r="http://schemas.openxmlformats.org/officeDocument/2006/relationships" type="mathEqual" r:blip="">
                <dgm:adjLst/>
              </dgm:shape>
            </dgm:if>
            <dgm:else name="Name5">
              <dgm:shape xmlns:r="http://schemas.openxmlformats.org/officeDocument/2006/relationships" type="mathPlus" r:blip="">
                <dgm:adjLst/>
              </dgm:shape>
            </dgm:else>
          </dgm:choose>
          <dgm:presOf axis="self"/>
          <dgm:constrLst>
            <dgm:constr type="h" refType="w"/>
            <dgm:constr type="lMarg"/>
            <dgm:constr type="rMarg"/>
            <dgm:constr type="tMarg"/>
            <dgm:constr type="bMarg"/>
          </dgm:constrLst>
          <dgm:ruleLst>
            <dgm:rule type="primFontSz" val="5" fact="NaN" max="NaN"/>
          </dgm:ruleLst>
        </dgm:layoutNode>
        <dgm:layoutNode name="spacerR">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hierarchy3">
  <dgm:title val=""/>
  <dgm:desc val=""/>
  <dgm:catLst>
    <dgm:cat type="hierarchy" pri="7000"/>
    <dgm:cat type="list" pri="23000"/>
    <dgm:cat type="relationship" pri="15000"/>
    <dgm:cat type="convert"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1" destId="11" srcOrd="0" destOrd="0"/>
        <dgm:cxn modelId="6" srcId="1" destId="12" srcOrd="1" destOrd="0"/>
        <dgm:cxn modelId="7" srcId="0" destId="2" srcOrd="1" destOrd="0"/>
        <dgm:cxn modelId="8" srcId="2" destId="21" srcOrd="0" destOrd="0"/>
        <dgm:cxn modelId="9" srcId="2" destId="2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diagram">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forName="rootText" op="equ" val="65"/>
      <dgm:constr type="primFontSz" for="des" forName="childText" op="equ" val="65"/>
      <dgm:constr type="w" for="des" forName="rootComposite" refType="w"/>
      <dgm:constr type="h" for="des" forName="rootComposite" refType="w" fact="0.5"/>
      <dgm:constr type="w" for="des" forName="childText" refType="w" refFor="des" refForName="rootComposite" fact="0.8"/>
      <dgm:constr type="h" for="des" forName="childText" refType="h" refFor="des" refForName="rootComposite"/>
      <dgm:constr type="sibSp" refType="w" refFor="des" refForName="rootComposite" fact="0.25"/>
      <dgm:constr type="sibSp" for="des" forName="childShape" refType="h" refFor="des" refForName="childText" fact="0.25"/>
      <dgm:constr type="sp" for="des" forName="root" refType="h" refFor="des" refForName="childText" fact="0.25"/>
    </dgm:constrLst>
    <dgm:ruleLst/>
    <dgm:forEach name="Name3" axis="ch">
      <dgm:forEach name="Name4" axis="self" ptType="node" cnt="1">
        <dgm:layoutNode name="root">
          <dgm:choose name="Name5">
            <dgm:if name="Name6" func="var" arg="dir" op="equ" val="norm">
              <dgm:alg type="hierRoot">
                <dgm:param type="hierAlign" val="tL"/>
              </dgm:alg>
            </dgm:if>
            <dgm:else name="Name7">
              <dgm:alg type="hierRoot">
                <dgm:param type="hierAlign" val="tR"/>
              </dgm:alg>
            </dgm:else>
          </dgm:choose>
          <dgm:shape xmlns:r="http://schemas.openxmlformats.org/officeDocument/2006/relationships" r:blip="">
            <dgm:adjLst/>
          </dgm:shape>
          <dgm:presOf/>
          <dgm:constrLst>
            <dgm:constr type="alignOff" val="0.2"/>
          </dgm:constrLst>
          <dgm:ruleLst/>
          <dgm:layoutNode name="rootComposite">
            <dgm:alg type="composite"/>
            <dgm:shape xmlns:r="http://schemas.openxmlformats.org/officeDocument/2006/relationships" r:blip="">
              <dgm:adjLst/>
            </dgm:shape>
            <dgm:presOf axis="self" ptType="node" cnt="1"/>
            <dgm:choose name="Name8">
              <dgm:if name="Name9" func="var" arg="dir" op="equ" val="norm">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10">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alg type="tx"/>
              <dgm:shape xmlns:r="http://schemas.openxmlformats.org/officeDocument/2006/relationships" type="roundRect" r:blip="">
                <dgm:adjLst>
                  <dgm:adj idx="1" val="0.1"/>
                </dgm:adjLst>
              </dgm:shape>
              <dgm:presOf axis="self" ptType="node" cnt="1"/>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rootConnector" moveWith="rootText">
              <dgm:alg type="sp"/>
              <dgm:shape xmlns:r="http://schemas.openxmlformats.org/officeDocument/2006/relationships" type="roundRect" r:blip="" hideGeom="1">
                <dgm:adjLst>
                  <dgm:adj idx="1" val="0.1"/>
                </dgm:adjLst>
              </dgm:shape>
              <dgm:presOf axis="self" ptType="node" cnt="1"/>
              <dgm:constrLst/>
              <dgm:ruleLst/>
            </dgm:layoutNode>
          </dgm:layoutNode>
          <dgm:layoutNode name="childShape">
            <dgm:alg type="hierChild">
              <dgm:param type="chAlign" val="l"/>
              <dgm:param type="linDir" val="fromT"/>
            </dgm:alg>
            <dgm:shape xmlns:r="http://schemas.openxmlformats.org/officeDocument/2006/relationships" r:blip="">
              <dgm:adjLst/>
            </dgm:shape>
            <dgm:presOf/>
            <dgm:constrLst/>
            <dgm:ruleLst/>
            <dgm:forEach name="Name11" axis="ch">
              <dgm:forEach name="Name12" axis="self" ptType="parTrans" cnt="1">
                <dgm:layoutNode name="Name13">
                  <dgm:choose name="Name14">
                    <dgm:if name="Name15" func="var" arg="dir" op="equ" val="norm">
                      <dgm:alg type="conn">
                        <dgm:param type="dim" val="1D"/>
                        <dgm:param type="endSty" val="noArr"/>
                        <dgm:param type="connRout" val="bend"/>
                        <dgm:param type="srcNode" val="rootConnector"/>
                        <dgm:param type="begPts" val="bCtr"/>
                        <dgm:param type="endPts" val="midL"/>
                      </dgm:alg>
                    </dgm:if>
                    <dgm:else name="Name16">
                      <dgm:alg type="conn">
                        <dgm:param type="dim" val="1D"/>
                        <dgm:param type="endSty" val="noArr"/>
                        <dgm:param type="connRout" val="bend"/>
                        <dgm:param type="srcNode" val="rootConnector"/>
                        <dgm:param type="begPts" val="bCtr"/>
                        <dgm:param type="endPts" val="midR"/>
                      </dgm:alg>
                    </dgm:else>
                  </dgm:choose>
                  <dgm:shape xmlns:r="http://schemas.openxmlformats.org/officeDocument/2006/relationships" type="conn" r:blip="">
                    <dgm:adjLst/>
                  </dgm:shape>
                  <dgm:presOf axis="self"/>
                  <dgm:constrLst>
                    <dgm:constr type="begPad"/>
                    <dgm:constr type="endPad"/>
                  </dgm:constrLst>
                  <dgm:ruleLst/>
                </dgm:layoutNode>
              </dgm:forEach>
              <dgm:forEach name="Name17" axis="self" ptType="node">
                <dgm:layoutNode name="childText" styleLbl="bgAcc1">
                  <dgm:varLst>
                    <dgm:bulletEnabled val="1"/>
                  </dgm:varLst>
                  <dgm:alg type="tx"/>
                  <dgm:shape xmlns:r="http://schemas.openxmlformats.org/officeDocument/2006/relationships" type="roundRect" r:blip="">
                    <dgm:adjLst>
                      <dgm:adj idx="1" val="0.1"/>
                    </dgm:adjLst>
                  </dgm:shape>
                  <dgm:presOf axis="self desOrSelf" ptType="node node" st="1 1" cnt="1 0"/>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forEach>
            </dgm:forEach>
          </dgm:layoutNod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equation1">
  <dgm:title val=""/>
  <dgm:desc val=""/>
  <dgm:catLst>
    <dgm:cat type="relationship" pri="17000"/>
    <dgm:cat type="process" pri="2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choose name="Name0">
      <dgm:if name="Name1" func="var" arg="dir" op="equ" val="norm">
        <dgm:alg type="lin">
          <dgm:param type="fallback" val="2D"/>
        </dgm:alg>
      </dgm:if>
      <dgm:else name="Name2">
        <dgm:alg type="lin">
          <dgm:param type="linDir" val="fromR"/>
          <dgm:param type="fallback" val="2D"/>
        </dgm:alg>
      </dgm:else>
    </dgm:choose>
    <dgm:shape xmlns:r="http://schemas.openxmlformats.org/officeDocument/2006/relationships" r:blip="">
      <dgm:adjLst/>
    </dgm:shape>
    <dgm:presOf/>
    <dgm:constrLst>
      <dgm:constr type="w" for="ch" ptType="node" refType="w"/>
      <dgm:constr type="w" for="ch" ptType="sibTrans" refType="w" refFor="ch" refPtType="node" fact="0.58"/>
      <dgm:constr type="primFontSz" for="ch" ptType="node" op="equ" val="65"/>
      <dgm:constr type="primFontSz" for="ch" ptType="sibTrans" op="equ" val="55"/>
      <dgm:constr type="primFontSz" for="ch" ptType="sibTrans" refType="primFontSz" refFor="ch" refPtType="node" op="lte" fact="0.8"/>
      <dgm:constr type="w" for="ch" forName="spacerL" refType="w" refFor="ch" refPtType="sibTrans" fact="0.14"/>
      <dgm:constr type="w" for="ch" forName="spacerR" refType="w" refFor="ch" refPtType="sibTrans" fact="0.14"/>
    </dgm:constrLst>
    <dgm:ruleLst/>
    <dgm:forEach name="nodesForEach" axis="ch" ptType="node">
      <dgm:layoutNode name="node">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sibTransForEach" axis="followSib" ptType="sibTrans" cnt="1">
        <dgm:layoutNode name="spacerL">
          <dgm:alg type="sp"/>
          <dgm:shape xmlns:r="http://schemas.openxmlformats.org/officeDocument/2006/relationships" r:blip="">
            <dgm:adjLst/>
          </dgm:shape>
          <dgm:presOf/>
          <dgm:constrLst/>
          <dgm:ruleLst/>
        </dgm:layoutNode>
        <dgm:layoutNode name="sibTrans">
          <dgm:alg type="tx"/>
          <dgm:choose name="Name3">
            <dgm:if name="Name4" axis="followSib" ptType="sibTrans" func="cnt" op="equ" val="0">
              <dgm:shape xmlns:r="http://schemas.openxmlformats.org/officeDocument/2006/relationships" type="mathEqual" r:blip="">
                <dgm:adjLst/>
              </dgm:shape>
            </dgm:if>
            <dgm:else name="Name5">
              <dgm:shape xmlns:r="http://schemas.openxmlformats.org/officeDocument/2006/relationships" type="mathPlus" r:blip="">
                <dgm:adjLst/>
              </dgm:shape>
            </dgm:else>
          </dgm:choose>
          <dgm:presOf axis="self"/>
          <dgm:constrLst>
            <dgm:constr type="h" refType="w"/>
            <dgm:constr type="lMarg"/>
            <dgm:constr type="rMarg"/>
            <dgm:constr type="tMarg"/>
            <dgm:constr type="bMarg"/>
          </dgm:constrLst>
          <dgm:ruleLst>
            <dgm:rule type="primFontSz" val="5" fact="NaN" max="NaN"/>
          </dgm:ruleLst>
        </dgm:layoutNode>
        <dgm:layoutNode name="spacerR">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microsoft.com/office/2014/relationships/chartEx" Target="../charts/chartEx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8" Type="http://schemas.openxmlformats.org/officeDocument/2006/relationships/diagramQuickStyle" Target="../diagrams/quickStyle3.xml"/><Relationship Id="rId3" Type="http://schemas.openxmlformats.org/officeDocument/2006/relationships/diagramQuickStyle" Target="../diagrams/quickStyle2.xml"/><Relationship Id="rId7" Type="http://schemas.openxmlformats.org/officeDocument/2006/relationships/diagramLayout" Target="../diagrams/layout3.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diagramData" Target="../diagrams/data3.xml"/><Relationship Id="rId5" Type="http://schemas.microsoft.com/office/2007/relationships/diagramDrawing" Target="../diagrams/drawing2.xml"/><Relationship Id="rId10" Type="http://schemas.microsoft.com/office/2007/relationships/diagramDrawing" Target="../diagrams/drawing3.xml"/><Relationship Id="rId4" Type="http://schemas.openxmlformats.org/officeDocument/2006/relationships/diagramColors" Target="../diagrams/colors2.xml"/><Relationship Id="rId9" Type="http://schemas.openxmlformats.org/officeDocument/2006/relationships/diagramColors" Target="../diagrams/colors3.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146648</xdr:rowOff>
    </xdr:from>
    <xdr:to>
      <xdr:col>3</xdr:col>
      <xdr:colOff>58288</xdr:colOff>
      <xdr:row>23</xdr:row>
      <xdr:rowOff>61846</xdr:rowOff>
    </xdr:to>
    <xdr:grpSp>
      <xdr:nvGrpSpPr>
        <xdr:cNvPr id="3" name="Group 2"/>
        <xdr:cNvGrpSpPr/>
      </xdr:nvGrpSpPr>
      <xdr:grpSpPr>
        <a:xfrm>
          <a:off x="0" y="500331"/>
          <a:ext cx="4854575" cy="3546919"/>
          <a:chOff x="0" y="27295"/>
          <a:chExt cx="6242248" cy="4406960"/>
        </a:xfrm>
      </xdr:grpSpPr>
      <xdr:sp macro="" textlink="">
        <xdr:nvSpPr>
          <xdr:cNvPr id="4" name="Content Placeholder 4"/>
          <xdr:cNvSpPr>
            <a:spLocks noGrp="1"/>
          </xdr:cNvSpPr>
        </xdr:nvSpPr>
        <xdr:spPr>
          <a:xfrm>
            <a:off x="0" y="136477"/>
            <a:ext cx="1855118" cy="4161034"/>
          </a:xfrm>
          <a:prstGeom prst="roundRect">
            <a:avLst/>
          </a:prstGeom>
          <a:solidFill>
            <a:srgbClr val="FFFFFF">
              <a:lumMod val="75000"/>
            </a:srgbClr>
          </a:solidFill>
          <a:ln w="25400" cap="flat" cmpd="sng" algn="ctr">
            <a:solidFill>
              <a:srgbClr val="FFFFFF">
                <a:lumMod val="50000"/>
              </a:srgbClr>
            </a:solidFill>
            <a:prstDash val="solid"/>
            <a:round/>
          </a:ln>
          <a:effectLst/>
        </xdr:spPr>
        <xdr:txBody>
          <a:bodyPr vert="horz" wrap="square" lIns="91440" tIns="45720" rIns="91440" bIns="45720" rtlCol="0" anchor="ctr">
            <a:normAutofit/>
          </a:bodyPr>
          <a:lstStyle/>
          <a:p>
            <a:pPr algn="ctr">
              <a:lnSpc>
                <a:spcPct val="90000"/>
              </a:lnSpc>
              <a:spcBef>
                <a:spcPts val="750"/>
              </a:spcBef>
              <a:spcAft>
                <a:spcPts val="0"/>
              </a:spcAft>
              <a:tabLst>
                <a:tab pos="457200" algn="l"/>
                <a:tab pos="914400" algn="l"/>
                <a:tab pos="1371600" algn="l"/>
                <a:tab pos="1828800" algn="l"/>
                <a:tab pos="2971800" algn="l"/>
                <a:tab pos="3429000" algn="l"/>
                <a:tab pos="5715000" algn="r"/>
              </a:tabLst>
            </a:pPr>
            <a:r>
              <a:rPr lang="en-US" sz="1600" b="1" kern="1200">
                <a:solidFill>
                  <a:srgbClr val="FFFFFF"/>
                </a:solidFill>
                <a:effectLst/>
                <a:latin typeface="Helvetica" pitchFamily="2" charset="0"/>
                <a:ea typeface="+mn-ea"/>
                <a:cs typeface="+mn-cs"/>
              </a:rPr>
              <a:t>Block Grant</a:t>
            </a:r>
            <a:endParaRPr lang="en-GB" sz="1300">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5" name="Content Placeholder 4"/>
          <xdr:cNvSpPr txBox="1">
            <a:spLocks/>
          </xdr:cNvSpPr>
        </xdr:nvSpPr>
        <xdr:spPr>
          <a:xfrm>
            <a:off x="2142405" y="81880"/>
            <a:ext cx="1765186" cy="3323580"/>
          </a:xfrm>
          <a:prstGeom prst="roundRect">
            <a:avLst/>
          </a:prstGeom>
          <a:solidFill>
            <a:srgbClr val="FFFFFF">
              <a:lumMod val="50000"/>
            </a:srgbClr>
          </a:solidFill>
          <a:ln w="25400" cap="flat" cmpd="sng" algn="ctr">
            <a:solidFill>
              <a:srgbClr val="FFFFFF">
                <a:lumMod val="50000"/>
              </a:srgbClr>
            </a:solidFill>
            <a:prstDash val="solid"/>
            <a:round/>
          </a:ln>
          <a:effectLst/>
        </xdr:spPr>
        <xdr:txBody>
          <a:bodyPr vert="horz" wrap="square" lIns="91440" tIns="45720" rIns="91440" bIns="45720" rtlCol="0" anchor="ctr">
            <a:normAutofit/>
          </a:bodyPr>
          <a:lstStyle/>
          <a:p>
            <a:pPr algn="ctr">
              <a:spcAft>
                <a:spcPts val="0"/>
              </a:spcAft>
              <a:tabLst>
                <a:tab pos="457200" algn="l"/>
                <a:tab pos="914400" algn="l"/>
                <a:tab pos="1371600" algn="l"/>
                <a:tab pos="1828800" algn="l"/>
                <a:tab pos="2971800" algn="l"/>
                <a:tab pos="3429000" algn="l"/>
                <a:tab pos="5715000" algn="r"/>
              </a:tabLst>
            </a:pPr>
            <a:r>
              <a:rPr lang="en-US" sz="1200" b="1" kern="1200">
                <a:solidFill>
                  <a:srgbClr val="FFFFFF"/>
                </a:solidFill>
                <a:effectLst/>
                <a:latin typeface="Helvetica" pitchFamily="2" charset="0"/>
                <a:ea typeface="+mn-ea"/>
                <a:cs typeface="+mn-cs"/>
              </a:rPr>
              <a:t>Barnett  determined funding</a:t>
            </a:r>
            <a:endParaRPr lang="en-GB" sz="1300">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6" name="Content Placeholder 4"/>
          <xdr:cNvSpPr txBox="1">
            <a:spLocks/>
          </xdr:cNvSpPr>
        </xdr:nvSpPr>
        <xdr:spPr>
          <a:xfrm>
            <a:off x="2142405" y="3589111"/>
            <a:ext cx="1765186" cy="698930"/>
          </a:xfrm>
          <a:prstGeom prst="roundRect">
            <a:avLst/>
          </a:prstGeom>
          <a:solidFill>
            <a:srgbClr val="FFFFFF">
              <a:lumMod val="50000"/>
            </a:srgbClr>
          </a:solidFill>
          <a:ln w="25400" cap="flat" cmpd="sng" algn="ctr">
            <a:solidFill>
              <a:srgbClr val="FFFFFF">
                <a:lumMod val="50000"/>
              </a:srgbClr>
            </a:solidFill>
            <a:prstDash val="solid"/>
            <a:round/>
          </a:ln>
          <a:effectLst/>
        </xdr:spPr>
        <xdr:txBody>
          <a:bodyPr vert="horz" wrap="square" lIns="91440" tIns="45720" rIns="91440" bIns="45720" rtlCol="0" anchor="ctr">
            <a:normAutofit fontScale="77500" lnSpcReduction="20000"/>
          </a:bodyPr>
          <a:lstStyle/>
          <a:p>
            <a:pPr algn="ctr">
              <a:spcAft>
                <a:spcPts val="0"/>
              </a:spcAft>
              <a:tabLst>
                <a:tab pos="457200" algn="l"/>
                <a:tab pos="914400" algn="l"/>
                <a:tab pos="1371600" algn="l"/>
                <a:tab pos="1828800" algn="l"/>
                <a:tab pos="2971800" algn="l"/>
                <a:tab pos="3429000" algn="l"/>
                <a:tab pos="5715000" algn="r"/>
              </a:tabLst>
            </a:pPr>
            <a:r>
              <a:rPr lang="en-US" sz="1100" b="1" kern="1200">
                <a:solidFill>
                  <a:srgbClr val="FFFFFF"/>
                </a:solidFill>
                <a:effectLst/>
                <a:latin typeface="Helvetica" pitchFamily="2" charset="0"/>
                <a:ea typeface="+mn-ea"/>
                <a:cs typeface="+mn-cs"/>
              </a:rPr>
              <a:t>Non-Barnett funding</a:t>
            </a:r>
            <a:endParaRPr lang="en-GB" sz="1300">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7" name="Content Placeholder 4"/>
          <xdr:cNvSpPr txBox="1">
            <a:spLocks/>
          </xdr:cNvSpPr>
        </xdr:nvSpPr>
        <xdr:spPr>
          <a:xfrm>
            <a:off x="4397952" y="81878"/>
            <a:ext cx="1844296" cy="2557049"/>
          </a:xfrm>
          <a:prstGeom prst="roundRect">
            <a:avLst/>
          </a:prstGeom>
          <a:solidFill>
            <a:srgbClr val="000000"/>
          </a:solidFill>
          <a:ln w="25400" cap="flat" cmpd="sng" algn="ctr">
            <a:solidFill>
              <a:srgbClr val="FFFFFF">
                <a:lumMod val="50000"/>
              </a:srgbClr>
            </a:solidFill>
            <a:prstDash val="solid"/>
            <a:round/>
          </a:ln>
          <a:effectLst/>
        </xdr:spPr>
        <xdr:txBody>
          <a:bodyPr vert="horz" wrap="square" lIns="91440" tIns="45720" rIns="91440" bIns="45720" rtlCol="0" anchor="ctr">
            <a:normAutofit/>
          </a:bodyPr>
          <a:lstStyle/>
          <a:p>
            <a:pPr algn="ctr">
              <a:spcAft>
                <a:spcPts val="0"/>
              </a:spcAft>
              <a:tabLst>
                <a:tab pos="457200" algn="l"/>
                <a:tab pos="914400" algn="l"/>
                <a:tab pos="1371600" algn="l"/>
                <a:tab pos="1828800" algn="l"/>
                <a:tab pos="2971800" algn="l"/>
                <a:tab pos="3429000" algn="l"/>
                <a:tab pos="5715000" algn="r"/>
              </a:tabLst>
            </a:pPr>
            <a:r>
              <a:rPr lang="en-US" sz="1200" b="1" kern="1200">
                <a:solidFill>
                  <a:srgbClr val="FFFFFF"/>
                </a:solidFill>
                <a:effectLst/>
                <a:latin typeface="Helvetica" pitchFamily="2" charset="0"/>
                <a:ea typeface="+mn-ea"/>
                <a:cs typeface="+mn-cs"/>
              </a:rPr>
              <a:t>UK Government Spending Review</a:t>
            </a:r>
            <a:endParaRPr lang="en-GB" sz="1300">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8" name="Content Placeholder 4"/>
          <xdr:cNvSpPr txBox="1">
            <a:spLocks/>
          </xdr:cNvSpPr>
        </xdr:nvSpPr>
        <xdr:spPr>
          <a:xfrm>
            <a:off x="4397952" y="2824886"/>
            <a:ext cx="1839399" cy="690443"/>
          </a:xfrm>
          <a:prstGeom prst="roundRect">
            <a:avLst/>
          </a:prstGeom>
          <a:solidFill>
            <a:srgbClr val="000000"/>
          </a:solidFill>
          <a:ln w="25400" cap="flat" cmpd="sng" algn="ctr">
            <a:solidFill>
              <a:srgbClr val="FFFFFF">
                <a:lumMod val="50000"/>
              </a:srgbClr>
            </a:solidFill>
            <a:prstDash val="solid"/>
            <a:round/>
          </a:ln>
          <a:effectLst/>
        </xdr:spPr>
        <xdr:txBody>
          <a:bodyPr vert="horz" wrap="square" lIns="91440" tIns="45720" rIns="91440" bIns="45720" rtlCol="0" anchor="ctr">
            <a:normAutofit fontScale="92500" lnSpcReduction="10000"/>
          </a:bodyPr>
          <a:lstStyle/>
          <a:p>
            <a:pPr algn="ctr">
              <a:spcAft>
                <a:spcPts val="0"/>
              </a:spcAft>
              <a:tabLst>
                <a:tab pos="457200" algn="l"/>
                <a:tab pos="914400" algn="l"/>
                <a:tab pos="1371600" algn="l"/>
                <a:tab pos="1828800" algn="l"/>
                <a:tab pos="2971800" algn="l"/>
                <a:tab pos="3429000" algn="l"/>
                <a:tab pos="5715000" algn="r"/>
              </a:tabLst>
            </a:pPr>
            <a:r>
              <a:rPr lang="en-US" sz="1200" b="1" kern="1200">
                <a:solidFill>
                  <a:srgbClr val="FFFFFF"/>
                </a:solidFill>
                <a:effectLst/>
                <a:latin typeface="Helvetica" pitchFamily="2" charset="0"/>
                <a:ea typeface="+mn-ea"/>
                <a:cs typeface="+mn-cs"/>
              </a:rPr>
              <a:t>In-year Consequentials</a:t>
            </a:r>
            <a:endParaRPr lang="en-GB" sz="1300">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9" name="Left Brace 8"/>
          <xdr:cNvSpPr/>
        </xdr:nvSpPr>
        <xdr:spPr>
          <a:xfrm>
            <a:off x="1924334" y="27295"/>
            <a:ext cx="174897" cy="4406960"/>
          </a:xfrm>
          <a:prstGeom prst="leftBrace">
            <a:avLst>
              <a:gd name="adj1" fmla="val 8333"/>
              <a:gd name="adj2" fmla="val 50413"/>
            </a:avLst>
          </a:prstGeom>
          <a:noFill/>
          <a:ln w="28575" cap="flat" cmpd="sng" algn="ctr">
            <a:solidFill>
              <a:srgbClr val="FFA400">
                <a:shade val="95000"/>
                <a:satMod val="105000"/>
              </a:srgbClr>
            </a:solidFill>
            <a:prstDash val="solid"/>
          </a:ln>
          <a:effectLst/>
        </xdr:spPr>
        <xdr:txBody>
          <a:bodyPr wrap="square" rtlCol="0" anchor="ctr"/>
          <a:lstStyle/>
          <a:p>
            <a:endParaRPr lang="en-GB"/>
          </a:p>
        </xdr:txBody>
      </xdr:sp>
      <xdr:sp macro="" textlink="">
        <xdr:nvSpPr>
          <xdr:cNvPr id="10" name="Left Brace 9"/>
          <xdr:cNvSpPr/>
        </xdr:nvSpPr>
        <xdr:spPr>
          <a:xfrm>
            <a:off x="4057917" y="55461"/>
            <a:ext cx="174897" cy="3515402"/>
          </a:xfrm>
          <a:prstGeom prst="leftBrace">
            <a:avLst>
              <a:gd name="adj1" fmla="val 8333"/>
              <a:gd name="adj2" fmla="val 50413"/>
            </a:avLst>
          </a:prstGeom>
          <a:noFill/>
          <a:ln w="28575" cap="flat" cmpd="sng" algn="ctr">
            <a:solidFill>
              <a:srgbClr val="FFA400">
                <a:shade val="95000"/>
                <a:satMod val="105000"/>
              </a:srgbClr>
            </a:solidFill>
            <a:prstDash val="solid"/>
          </a:ln>
          <a:effectLst/>
        </xdr:spPr>
        <xdr:txBody>
          <a:bodyPr wrap="square" rtlCol="0" anchor="ct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138277</xdr:colOff>
      <xdr:row>1</xdr:row>
      <xdr:rowOff>135321</xdr:rowOff>
    </xdr:from>
    <xdr:to>
      <xdr:col>6</xdr:col>
      <xdr:colOff>452602</xdr:colOff>
      <xdr:row>9</xdr:row>
      <xdr:rowOff>1791</xdr:rowOff>
    </xdr:to>
    <xdr:grpSp>
      <xdr:nvGrpSpPr>
        <xdr:cNvPr id="2" name="Group 1"/>
        <xdr:cNvGrpSpPr/>
      </xdr:nvGrpSpPr>
      <xdr:grpSpPr>
        <a:xfrm>
          <a:off x="138277" y="316476"/>
          <a:ext cx="7465623" cy="1246696"/>
          <a:chOff x="0" y="0"/>
          <a:chExt cx="6962140" cy="1065530"/>
        </a:xfrm>
      </xdr:grpSpPr>
      <xdr:graphicFrame macro="">
        <xdr:nvGraphicFramePr>
          <xdr:cNvPr id="3" name="Diagram 2"/>
          <xdr:cNvGraphicFramePr/>
        </xdr:nvGraphicFramePr>
        <xdr:xfrm>
          <a:off x="0" y="0"/>
          <a:ext cx="6962140" cy="106553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4" name="Rounded Rectangle 3"/>
          <xdr:cNvSpPr/>
        </xdr:nvSpPr>
        <xdr:spPr>
          <a:xfrm>
            <a:off x="3217696" y="179258"/>
            <a:ext cx="2203031" cy="722539"/>
          </a:xfrm>
          <a:prstGeom prst="roundRect">
            <a:avLst/>
          </a:prstGeom>
          <a:noFill/>
          <a:ln w="38100">
            <a:solidFill>
              <a:schemeClr val="accent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21744</xdr:colOff>
      <xdr:row>3</xdr:row>
      <xdr:rowOff>38100</xdr:rowOff>
    </xdr:from>
    <xdr:to>
      <xdr:col>4</xdr:col>
      <xdr:colOff>740453</xdr:colOff>
      <xdr:row>3</xdr:row>
      <xdr:rowOff>3098100</xdr:rowOff>
    </xdr:to>
    <xdr:graphicFrame macro="">
      <xdr:nvGraphicFramePr>
        <xdr:cNvPr id="2" name="Chart 1" descr="Stacked column chart showing Scottish Block Grant funding from 2016-17 to 2024-25. The chart shows that from 2016-17 to 2021-22 there has been extra funding over and over the Spending Review baselines for these years. For 2022-23 onwards, the funding is only that set out in Spending Review plans. " title="resource Block Grant baselines and consequential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138025</xdr:colOff>
      <xdr:row>3</xdr:row>
      <xdr:rowOff>2409</xdr:rowOff>
    </xdr:from>
    <xdr:to>
      <xdr:col>7</xdr:col>
      <xdr:colOff>198407</xdr:colOff>
      <xdr:row>23</xdr:row>
      <xdr:rowOff>181153</xdr:rowOff>
    </xdr:to>
    <xdr:graphicFrame macro="">
      <xdr:nvGraphicFramePr>
        <xdr:cNvPr id="2" name="Chart 1" descr="Doughnut chart showing the split of social protection spending in Scotland, which added up to £23.7 billion in 2019-20. More than three quarters of this spend was incurred by the UK goverment. A further 20 per cent is incurred by local government. Only around 5 per cent was incurred by the Scottish Government." title="Split of social protection spend in Scot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19048</xdr:colOff>
      <xdr:row>3</xdr:row>
      <xdr:rowOff>9526</xdr:rowOff>
    </xdr:from>
    <xdr:to>
      <xdr:col>6</xdr:col>
      <xdr:colOff>152400</xdr:colOff>
      <xdr:row>20</xdr:row>
      <xdr:rowOff>28576</xdr:rowOff>
    </xdr:to>
    <mc:AlternateContent xmlns:mc="http://schemas.openxmlformats.org/markup-compatibility/2006">
      <mc:Choice xmlns:cx1="http://schemas.microsoft.com/office/drawing/2015/9/8/chartex" Requires="cx1">
        <xdr:graphicFrame macro="">
          <xdr:nvGraphicFramePr>
            <xdr:cNvPr id="2" name="Chart 1" descr="Treemap chart showing the make-up of Scottish Government and local government spend in devolved areas in Scotland in 2019-20, which added up to £7,412. A third was health and almost a quarter education. 14 per cent social protection, 11 per cent economic affairs and 7 per cent public order and safety . Other functions add up to 11 per cent of spend." title="Local and SG spend per person in 2019-20"/>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3</xdr:row>
      <xdr:rowOff>19049</xdr:rowOff>
    </xdr:from>
    <xdr:to>
      <xdr:col>7</xdr:col>
      <xdr:colOff>264205</xdr:colOff>
      <xdr:row>19</xdr:row>
      <xdr:rowOff>180573</xdr:rowOff>
    </xdr:to>
    <xdr:graphicFrame macro="">
      <xdr:nvGraphicFramePr>
        <xdr:cNvPr id="2" name="Chart 1" descr="Line chart showing trends on real health spend per capita for all UK nations from 1999 to 2021. All UK regions show strong growth until 2009-10. From then until 2015-16, real health spending per capita keeps growing only in England, and either remains flat or hovers around a constant amount in the rest of UK nations. From then on, it grows again for all UK regions, although more moderately, and it soars for all UK regions in 2020-21." title="Real health spend per capita (1999-00 =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155273</xdr:colOff>
      <xdr:row>3</xdr:row>
      <xdr:rowOff>69010</xdr:rowOff>
    </xdr:from>
    <xdr:to>
      <xdr:col>5</xdr:col>
      <xdr:colOff>741871</xdr:colOff>
      <xdr:row>17</xdr:row>
      <xdr:rowOff>32127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3</xdr:row>
      <xdr:rowOff>76200</xdr:rowOff>
    </xdr:from>
    <xdr:to>
      <xdr:col>4</xdr:col>
      <xdr:colOff>457200</xdr:colOff>
      <xdr:row>21</xdr:row>
      <xdr:rowOff>0</xdr:rowOff>
    </xdr:to>
    <xdr:graphicFrame macro="">
      <xdr:nvGraphicFramePr>
        <xdr:cNvPr id="2" name="Chart 1" descr="Stacked column chart showing the additional funding provided by the UK Government to reflect the monies saved on devolved social security payments. Funding was £157 million and £283 million and it was for Carer's Allowance. In 2020-21 funding soared to £3.2 billion, as most social security payments became under Scottish Government's remit. In 2021-22 and 2022-23 funding increases by £100 to £200 million each year, mainly for disability benefits. " title="Devolved social security BGA fundin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3</xdr:row>
      <xdr:rowOff>85725</xdr:rowOff>
    </xdr:from>
    <xdr:to>
      <xdr:col>3</xdr:col>
      <xdr:colOff>670388</xdr:colOff>
      <xdr:row>21</xdr:row>
      <xdr:rowOff>40215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50752</xdr:colOff>
      <xdr:row>14</xdr:row>
      <xdr:rowOff>149429</xdr:rowOff>
    </xdr:to>
    <xdr:graphicFrame macro="">
      <xdr:nvGraphicFramePr>
        <xdr:cNvPr id="20" name="Diagram 19"/>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15</xdr:row>
      <xdr:rowOff>0</xdr:rowOff>
    </xdr:from>
    <xdr:to>
      <xdr:col>8</xdr:col>
      <xdr:colOff>50752</xdr:colOff>
      <xdr:row>26</xdr:row>
      <xdr:rowOff>125933</xdr:rowOff>
    </xdr:to>
    <xdr:graphicFrame macro="">
      <xdr:nvGraphicFramePr>
        <xdr:cNvPr id="21" name="Diagram 20"/>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1949570</xdr:colOff>
      <xdr:row>7</xdr:row>
      <xdr:rowOff>69011</xdr:rowOff>
    </xdr:from>
    <xdr:to>
      <xdr:col>5</xdr:col>
      <xdr:colOff>163902</xdr:colOff>
      <xdr:row>11</xdr:row>
      <xdr:rowOff>34506</xdr:rowOff>
    </xdr:to>
    <xdr:sp macro="" textlink="">
      <xdr:nvSpPr>
        <xdr:cNvPr id="2" name="Rounded Rectangle 1"/>
        <xdr:cNvSpPr/>
      </xdr:nvSpPr>
      <xdr:spPr>
        <a:xfrm>
          <a:off x="1949570" y="1250830"/>
          <a:ext cx="2760453" cy="655608"/>
        </a:xfrm>
        <a:prstGeom prst="roundRect">
          <a:avLst/>
        </a:prstGeom>
        <a:solidFill>
          <a:schemeClr val="accent5">
            <a:lumMod val="20000"/>
            <a:lumOff val="80000"/>
          </a:schemeClr>
        </a:solid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1946694</xdr:colOff>
      <xdr:row>11</xdr:row>
      <xdr:rowOff>143774</xdr:rowOff>
    </xdr:from>
    <xdr:to>
      <xdr:col>5</xdr:col>
      <xdr:colOff>161026</xdr:colOff>
      <xdr:row>15</xdr:row>
      <xdr:rowOff>109269</xdr:rowOff>
    </xdr:to>
    <xdr:sp macro="" textlink="">
      <xdr:nvSpPr>
        <xdr:cNvPr id="4" name="Rounded Rectangle 3"/>
        <xdr:cNvSpPr/>
      </xdr:nvSpPr>
      <xdr:spPr>
        <a:xfrm>
          <a:off x="1946694" y="2015706"/>
          <a:ext cx="2760453" cy="655608"/>
        </a:xfrm>
        <a:prstGeom prst="roundRect">
          <a:avLst/>
        </a:prstGeom>
        <a:solidFill>
          <a:schemeClr val="accent5">
            <a:lumMod val="20000"/>
            <a:lumOff val="80000"/>
          </a:schemeClr>
        </a:solid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1940942</xdr:colOff>
      <xdr:row>16</xdr:row>
      <xdr:rowOff>20128</xdr:rowOff>
    </xdr:from>
    <xdr:to>
      <xdr:col>2</xdr:col>
      <xdr:colOff>301923</xdr:colOff>
      <xdr:row>24</xdr:row>
      <xdr:rowOff>163902</xdr:rowOff>
    </xdr:to>
    <xdr:sp macro="" textlink="">
      <xdr:nvSpPr>
        <xdr:cNvPr id="5" name="Rounded Rectangle 4"/>
        <xdr:cNvSpPr/>
      </xdr:nvSpPr>
      <xdr:spPr>
        <a:xfrm>
          <a:off x="1940942" y="2754702"/>
          <a:ext cx="1095555" cy="1524000"/>
        </a:xfrm>
        <a:prstGeom prst="roundRect">
          <a:avLst/>
        </a:prstGeom>
        <a:solidFill>
          <a:schemeClr val="accent5">
            <a:lumMod val="20000"/>
            <a:lumOff val="80000"/>
          </a:schemeClr>
        </a:solid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3</xdr:row>
      <xdr:rowOff>0</xdr:rowOff>
    </xdr:from>
    <xdr:to>
      <xdr:col>8</xdr:col>
      <xdr:colOff>50752</xdr:colOff>
      <xdr:row>29</xdr:row>
      <xdr:rowOff>0</xdr:rowOff>
    </xdr:to>
    <xdr:graphicFrame macro="">
      <xdr:nvGraphicFramePr>
        <xdr:cNvPr id="20" name="Diagram 19"/>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11</xdr:col>
      <xdr:colOff>250165</xdr:colOff>
      <xdr:row>10</xdr:row>
      <xdr:rowOff>86264</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70409</xdr:colOff>
      <xdr:row>3</xdr:row>
      <xdr:rowOff>24838</xdr:rowOff>
    </xdr:from>
    <xdr:to>
      <xdr:col>8</xdr:col>
      <xdr:colOff>418183</xdr:colOff>
      <xdr:row>3</xdr:row>
      <xdr:rowOff>3084838</xdr:rowOff>
    </xdr:to>
    <xdr:graphicFrame macro="">
      <xdr:nvGraphicFramePr>
        <xdr:cNvPr id="2" name="Chart 1" descr="Productivity levels have grown both in Scotland and the UK from 1998 to 2021. From £28-£30 per hour in 1998, respectively, they have increased to £36-£38 per hour by 2021. Productivity in both regions has grown at similar rates. Productivity levels in Scotland are below those of the UK for all of the time series, although the gap has narrowed since 2011." title="Productivity levels, 1998-2021">
          <a:extLst>
            <a:ext uri="{FF2B5EF4-FFF2-40B4-BE49-F238E27FC236}">
              <a16:creationId xmlns:a16="http://schemas.microsoft.com/office/drawing/2014/main" id="{8757B69A-C701-3E54-6246-D617212F76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55562</xdr:colOff>
      <xdr:row>3</xdr:row>
      <xdr:rowOff>28574</xdr:rowOff>
    </xdr:from>
    <xdr:to>
      <xdr:col>8</xdr:col>
      <xdr:colOff>110037</xdr:colOff>
      <xdr:row>3</xdr:row>
      <xdr:rowOff>3088574</xdr:rowOff>
    </xdr:to>
    <xdr:graphicFrame macro="">
      <xdr:nvGraphicFramePr>
        <xdr:cNvPr id="2" name="Chart 1" descr="Unemployment fell in both Scotland and the UK from around 10 per cent 1993 to around 5 to 6 percent in 2008. They began at similar levels, but unemployment fell more quickly in the UK, creating a gap between both regions. From 2008 unemployment rose again for both the UK and Scotland. It peaked at around 8 per cent in 2011, and then started falling again. Since this rise in unemployment the gap between the UK and Scotland has narrowed, and both regions have had very similar unemployment rates. Unemployment is currently at its 30-year minimum for both nations, at around 4 per cent. " title="Unemployment rate, 1992-2021">
          <a:extLst>
            <a:ext uri="{FF2B5EF4-FFF2-40B4-BE49-F238E27FC236}">
              <a16:creationId xmlns:a16="http://schemas.microsoft.com/office/drawing/2014/main" id="{F492C5BE-1EEE-A071-3F56-EFC31577F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10645</xdr:colOff>
      <xdr:row>3</xdr:row>
      <xdr:rowOff>112058</xdr:rowOff>
    </xdr:from>
    <xdr:to>
      <xdr:col>6</xdr:col>
      <xdr:colOff>409784</xdr:colOff>
      <xdr:row>34</xdr:row>
      <xdr:rowOff>43132</xdr:rowOff>
    </xdr:to>
    <xdr:grpSp>
      <xdr:nvGrpSpPr>
        <xdr:cNvPr id="2" name="Group 1"/>
        <xdr:cNvGrpSpPr/>
      </xdr:nvGrpSpPr>
      <xdr:grpSpPr>
        <a:xfrm>
          <a:off x="10645" y="603764"/>
          <a:ext cx="5549109" cy="5279451"/>
          <a:chOff x="0" y="0"/>
          <a:chExt cx="5359028" cy="4405178"/>
        </a:xfrm>
      </xdr:grpSpPr>
      <xdr:sp macro="" textlink="">
        <xdr:nvSpPr>
          <xdr:cNvPr id="3" name="Rounded Rectangle 2"/>
          <xdr:cNvSpPr/>
        </xdr:nvSpPr>
        <xdr:spPr>
          <a:xfrm>
            <a:off x="1745545" y="689099"/>
            <a:ext cx="1820826" cy="719455"/>
          </a:xfrm>
          <a:prstGeom prst="roundRect">
            <a:avLst/>
          </a:prstGeom>
          <a:ln/>
        </xdr:spPr>
        <xdr:style>
          <a:lnRef idx="3">
            <a:schemeClr val="lt1"/>
          </a:lnRef>
          <a:fillRef idx="1">
            <a:schemeClr val="accent4"/>
          </a:fillRef>
          <a:effectRef idx="1">
            <a:schemeClr val="accent4"/>
          </a:effectRef>
          <a:fontRef idx="minor">
            <a:schemeClr val="lt1"/>
          </a:fontRef>
        </xdr:style>
        <xdr:txBody>
          <a:bodyPr wrap="square" rtlCol="0" anchor="ctr">
            <a:noAutofit/>
          </a:bodyPr>
          <a:lstStyle/>
          <a:p>
            <a:pPr algn="ctr">
              <a:spcAft>
                <a:spcPts val="0"/>
              </a:spcAft>
              <a:tabLst>
                <a:tab pos="457200" algn="l"/>
                <a:tab pos="914400" algn="l"/>
                <a:tab pos="1371600" algn="l"/>
                <a:tab pos="1828800" algn="l"/>
                <a:tab pos="2971800" algn="l"/>
                <a:tab pos="3429000" algn="l"/>
                <a:tab pos="5715000" algn="r"/>
              </a:tabLst>
            </a:pPr>
            <a:r>
              <a:rPr lang="en-US" sz="1200">
                <a:solidFill>
                  <a:srgbClr val="FFFFFF"/>
                </a:solidFill>
                <a:effectLst/>
                <a:latin typeface="Helvetica" pitchFamily="2" charset="0"/>
                <a:ea typeface="Cambria" panose="02040503050406030204" pitchFamily="18" charset="0"/>
                <a:cs typeface="Arial" panose="020B0604020202020204" pitchFamily="34" charset="0"/>
              </a:rPr>
              <a:t>Step 1: UK Government spending by department</a:t>
            </a:r>
            <a:endParaRPr lang="en-GB" sz="1300">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4" name="Rounded Rectangle 3"/>
          <xdr:cNvSpPr/>
        </xdr:nvSpPr>
        <xdr:spPr>
          <a:xfrm>
            <a:off x="1745545" y="1643993"/>
            <a:ext cx="1809647" cy="719455"/>
          </a:xfrm>
          <a:prstGeom prst="roundRect">
            <a:avLst/>
          </a:prstGeom>
          <a:ln/>
        </xdr:spPr>
        <xdr:style>
          <a:lnRef idx="3">
            <a:schemeClr val="lt1"/>
          </a:lnRef>
          <a:fillRef idx="1">
            <a:schemeClr val="accent4"/>
          </a:fillRef>
          <a:effectRef idx="1">
            <a:schemeClr val="accent4"/>
          </a:effectRef>
          <a:fontRef idx="minor">
            <a:schemeClr val="lt1"/>
          </a:fontRef>
        </xdr:style>
        <xdr:txBody>
          <a:bodyPr wrap="square" rtlCol="0" anchor="ctr">
            <a:noAutofit/>
          </a:bodyPr>
          <a:lstStyle/>
          <a:p>
            <a:pPr algn="ctr">
              <a:spcAft>
                <a:spcPts val="0"/>
              </a:spcAft>
              <a:tabLst>
                <a:tab pos="457200" algn="l"/>
                <a:tab pos="914400" algn="l"/>
                <a:tab pos="1371600" algn="l"/>
                <a:tab pos="1828800" algn="l"/>
                <a:tab pos="2971800" algn="l"/>
                <a:tab pos="3429000" algn="l"/>
                <a:tab pos="5715000" algn="r"/>
              </a:tabLst>
            </a:pPr>
            <a:r>
              <a:rPr lang="en-US" sz="1200">
                <a:solidFill>
                  <a:srgbClr val="FFFFFF"/>
                </a:solidFill>
                <a:effectLst/>
                <a:latin typeface="Helvetica" pitchFamily="2" charset="0"/>
                <a:ea typeface="Cambria" panose="02040503050406030204" pitchFamily="18" charset="0"/>
                <a:cs typeface="Arial" panose="020B0604020202020204" pitchFamily="34" charset="0"/>
              </a:rPr>
              <a:t>Step 2: Department's</a:t>
            </a:r>
            <a:r>
              <a:rPr lang="en-US" sz="1200" baseline="0">
                <a:solidFill>
                  <a:srgbClr val="FFFFFF"/>
                </a:solidFill>
                <a:effectLst/>
                <a:latin typeface="Helvetica" pitchFamily="2" charset="0"/>
                <a:ea typeface="Cambria" panose="02040503050406030204" pitchFamily="18" charset="0"/>
                <a:cs typeface="Arial" panose="020B0604020202020204" pitchFamily="34" charset="0"/>
              </a:rPr>
              <a:t> comparability factor</a:t>
            </a:r>
            <a:endParaRPr lang="en-GB" sz="1300">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6" name="Rounded Rectangle 5"/>
          <xdr:cNvSpPr/>
        </xdr:nvSpPr>
        <xdr:spPr>
          <a:xfrm>
            <a:off x="1745545" y="3685723"/>
            <a:ext cx="1809647" cy="719455"/>
          </a:xfrm>
          <a:prstGeom prst="roundRect">
            <a:avLst/>
          </a:prstGeom>
          <a:solidFill>
            <a:schemeClr val="accent1"/>
          </a:solidFill>
          <a:ln/>
        </xdr:spPr>
        <xdr:style>
          <a:lnRef idx="3">
            <a:schemeClr val="lt1"/>
          </a:lnRef>
          <a:fillRef idx="1">
            <a:schemeClr val="accent1"/>
          </a:fillRef>
          <a:effectRef idx="1">
            <a:schemeClr val="accent1"/>
          </a:effectRef>
          <a:fontRef idx="minor">
            <a:schemeClr val="lt1"/>
          </a:fontRef>
        </xdr:style>
        <xdr:txBody>
          <a:bodyPr wrap="square" rtlCol="0" anchor="ctr">
            <a:noAutofit/>
          </a:bodyPr>
          <a:lstStyle/>
          <a:p>
            <a:pPr algn="ctr">
              <a:spcAft>
                <a:spcPts val="0"/>
              </a:spcAft>
              <a:tabLst>
                <a:tab pos="457200" algn="l"/>
                <a:tab pos="914400" algn="l"/>
                <a:tab pos="1371600" algn="l"/>
                <a:tab pos="1828800" algn="l"/>
                <a:tab pos="2971800" algn="l"/>
                <a:tab pos="3429000" algn="l"/>
                <a:tab pos="5715000" algn="r"/>
              </a:tabLst>
            </a:pPr>
            <a:r>
              <a:rPr lang="en-US" sz="1200" b="0">
                <a:solidFill>
                  <a:srgbClr val="FFFFFF"/>
                </a:solidFill>
                <a:effectLst/>
                <a:latin typeface="Helvetica" pitchFamily="2" charset="0"/>
                <a:ea typeface="Cambria" panose="02040503050406030204" pitchFamily="18" charset="0"/>
                <a:cs typeface="Arial" panose="020B0604020202020204" pitchFamily="34" charset="0"/>
              </a:rPr>
              <a:t>Barnett</a:t>
            </a:r>
            <a:r>
              <a:rPr lang="en-US" sz="1200" b="0" baseline="0">
                <a:solidFill>
                  <a:srgbClr val="FFFFFF"/>
                </a:solidFill>
                <a:effectLst/>
                <a:latin typeface="Helvetica" pitchFamily="2" charset="0"/>
                <a:ea typeface="Cambria" panose="02040503050406030204" pitchFamily="18" charset="0"/>
                <a:cs typeface="Arial" panose="020B0604020202020204" pitchFamily="34" charset="0"/>
              </a:rPr>
              <a:t> consequential</a:t>
            </a:r>
            <a:endParaRPr lang="en-GB" sz="1300" b="0">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7" name="Rounded Rectangle 6"/>
          <xdr:cNvSpPr/>
        </xdr:nvSpPr>
        <xdr:spPr>
          <a:xfrm>
            <a:off x="1745545" y="2654237"/>
            <a:ext cx="1809647" cy="719455"/>
          </a:xfrm>
          <a:prstGeom prst="roundRect">
            <a:avLst/>
          </a:prstGeom>
          <a:ln/>
        </xdr:spPr>
        <xdr:style>
          <a:lnRef idx="3">
            <a:schemeClr val="lt1"/>
          </a:lnRef>
          <a:fillRef idx="1">
            <a:schemeClr val="accent4"/>
          </a:fillRef>
          <a:effectRef idx="1">
            <a:schemeClr val="accent4"/>
          </a:effectRef>
          <a:fontRef idx="minor">
            <a:schemeClr val="lt1"/>
          </a:fontRef>
        </xdr:style>
        <xdr:txBody>
          <a:bodyPr wrap="square" rtlCol="0" anchor="ctr">
            <a:noAutofit/>
          </a:bodyPr>
          <a:lstStyle/>
          <a:p>
            <a:pPr algn="ctr">
              <a:spcAft>
                <a:spcPts val="0"/>
              </a:spcAft>
              <a:tabLst>
                <a:tab pos="457200" algn="l"/>
                <a:tab pos="914400" algn="l"/>
                <a:tab pos="1371600" algn="l"/>
                <a:tab pos="1828800" algn="l"/>
                <a:tab pos="2971800" algn="l"/>
                <a:tab pos="3429000" algn="l"/>
                <a:tab pos="5715000" algn="r"/>
              </a:tabLst>
            </a:pPr>
            <a:r>
              <a:rPr lang="en-US" sz="1200">
                <a:solidFill>
                  <a:srgbClr val="FFFFFF"/>
                </a:solidFill>
                <a:effectLst/>
                <a:latin typeface="Helvetica" pitchFamily="2" charset="0"/>
                <a:ea typeface="Cambria" panose="02040503050406030204" pitchFamily="18" charset="0"/>
                <a:cs typeface="Arial" panose="020B0604020202020204" pitchFamily="34" charset="0"/>
              </a:rPr>
              <a:t>Step 3: Scottish population proportion</a:t>
            </a:r>
            <a:endParaRPr lang="en-GB" sz="1300">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8" name="Minus 7"/>
          <xdr:cNvSpPr/>
        </xdr:nvSpPr>
        <xdr:spPr>
          <a:xfrm>
            <a:off x="2459777" y="1362444"/>
            <a:ext cx="335915" cy="327660"/>
          </a:xfrm>
          <a:prstGeom prst="mathMinus">
            <a:avLst/>
          </a:prstGeom>
          <a:solidFill>
            <a:schemeClr val="accent3">
              <a:lumMod val="75000"/>
            </a:schemeClr>
          </a:solidFill>
          <a:ln w="3175"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9" name="Minus 8"/>
          <xdr:cNvSpPr/>
        </xdr:nvSpPr>
        <xdr:spPr>
          <a:xfrm>
            <a:off x="2480547" y="2340621"/>
            <a:ext cx="335915" cy="339090"/>
          </a:xfrm>
          <a:prstGeom prst="mathMinus">
            <a:avLst/>
          </a:prstGeom>
          <a:solidFill>
            <a:schemeClr val="accent3">
              <a:lumMod val="75000"/>
            </a:schemeClr>
          </a:solidFill>
          <a:ln w="3175"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1" name="Equal 10"/>
          <xdr:cNvSpPr/>
        </xdr:nvSpPr>
        <xdr:spPr>
          <a:xfrm>
            <a:off x="2418035" y="3440782"/>
            <a:ext cx="396240" cy="271780"/>
          </a:xfrm>
          <a:prstGeom prst="mathEqual">
            <a:avLst/>
          </a:prstGeom>
          <a:solidFill>
            <a:schemeClr val="accent3">
              <a:lumMod val="75000"/>
            </a:schemeClr>
          </a:solidFill>
          <a:ln w="3175"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2" name="Rounded Rectangle 11"/>
          <xdr:cNvSpPr/>
        </xdr:nvSpPr>
        <xdr:spPr>
          <a:xfrm>
            <a:off x="1754242" y="689099"/>
            <a:ext cx="1799590" cy="3713425"/>
          </a:xfrm>
          <a:prstGeom prst="roundRect">
            <a:avLst>
              <a:gd name="adj" fmla="val 4091"/>
            </a:avLst>
          </a:prstGeom>
          <a:noFill/>
          <a:ln w="38100" cap="flat" cmpd="sng" algn="ctr">
            <a:solidFill>
              <a:srgbClr val="533461"/>
            </a:solidFill>
            <a:prstDash val="sysDash"/>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3" name="Right Arrow 12"/>
          <xdr:cNvSpPr/>
        </xdr:nvSpPr>
        <xdr:spPr>
          <a:xfrm>
            <a:off x="1292794" y="1840314"/>
            <a:ext cx="435942" cy="300990"/>
          </a:xfrm>
          <a:prstGeom prst="rightArrow">
            <a:avLst/>
          </a:prstGeom>
          <a:solidFill>
            <a:schemeClr val="accent5">
              <a:lumMod val="40000"/>
              <a:lumOff val="60000"/>
            </a:schemeClr>
          </a:solidFill>
          <a:ln w="3175"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6" name="Right Arrow 15"/>
          <xdr:cNvSpPr/>
        </xdr:nvSpPr>
        <xdr:spPr>
          <a:xfrm rot="9160907">
            <a:off x="3539431" y="478423"/>
            <a:ext cx="422275" cy="300990"/>
          </a:xfrm>
          <a:prstGeom prst="rightArrow">
            <a:avLst/>
          </a:prstGeom>
          <a:solidFill>
            <a:schemeClr val="accent5">
              <a:lumMod val="40000"/>
              <a:lumOff val="60000"/>
            </a:schemeClr>
          </a:solidFill>
          <a:ln w="3175"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8" name="Right Arrow 17"/>
          <xdr:cNvSpPr/>
        </xdr:nvSpPr>
        <xdr:spPr>
          <a:xfrm rot="10800000">
            <a:off x="3590675" y="2813868"/>
            <a:ext cx="399865" cy="300990"/>
          </a:xfrm>
          <a:prstGeom prst="rightArrow">
            <a:avLst/>
          </a:prstGeom>
          <a:solidFill>
            <a:schemeClr val="accent5">
              <a:lumMod val="40000"/>
              <a:lumOff val="60000"/>
            </a:schemeClr>
          </a:solidFill>
          <a:ln w="3175"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9" name="Rounded Rectangle 18"/>
          <xdr:cNvSpPr/>
        </xdr:nvSpPr>
        <xdr:spPr>
          <a:xfrm>
            <a:off x="3852834" y="0"/>
            <a:ext cx="1439545" cy="598557"/>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ctr">
            <a:noAutofit/>
          </a:bodyPr>
          <a:lstStyle/>
          <a:p>
            <a:pPr algn="ctr">
              <a:spcAft>
                <a:spcPts val="0"/>
              </a:spcAft>
              <a:tabLst>
                <a:tab pos="457200" algn="l"/>
                <a:tab pos="914400" algn="l"/>
                <a:tab pos="1371600" algn="l"/>
                <a:tab pos="1828800" algn="l"/>
                <a:tab pos="2971800" algn="l"/>
                <a:tab pos="3429000" algn="l"/>
                <a:tab pos="5715000" algn="r"/>
              </a:tabLst>
            </a:pPr>
            <a:r>
              <a:rPr lang="en-US" sz="1200">
                <a:solidFill>
                  <a:srgbClr val="FFFFFF"/>
                </a:solidFill>
                <a:effectLst/>
                <a:latin typeface="Helvetica" pitchFamily="2" charset="0"/>
                <a:ea typeface="Cambria" panose="02040503050406030204" pitchFamily="18" charset="0"/>
                <a:cs typeface="Arial" panose="020B0604020202020204" pitchFamily="34" charset="0"/>
              </a:rPr>
              <a:t>Data on spending by department</a:t>
            </a:r>
            <a:endParaRPr lang="en-GB" sz="1300">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20" name="Rounded Rectangle 19"/>
          <xdr:cNvSpPr/>
        </xdr:nvSpPr>
        <xdr:spPr>
          <a:xfrm>
            <a:off x="0" y="1651130"/>
            <a:ext cx="1439545" cy="760262"/>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ctr">
            <a:noAutofit/>
          </a:bodyPr>
          <a:lstStyle/>
          <a:p>
            <a:pPr algn="ctr">
              <a:spcAft>
                <a:spcPts val="0"/>
              </a:spcAft>
              <a:tabLst>
                <a:tab pos="457200" algn="l"/>
                <a:tab pos="914400" algn="l"/>
                <a:tab pos="1371600" algn="l"/>
                <a:tab pos="1828800" algn="l"/>
                <a:tab pos="2971800" algn="l"/>
                <a:tab pos="3429000" algn="l"/>
                <a:tab pos="5715000" algn="r"/>
              </a:tabLst>
            </a:pPr>
            <a:r>
              <a:rPr lang="en-US" sz="1200">
                <a:solidFill>
                  <a:srgbClr val="FFFFFF"/>
                </a:solidFill>
                <a:effectLst/>
                <a:latin typeface="Helvetica" pitchFamily="2" charset="0"/>
                <a:ea typeface="Cambria" panose="02040503050406030204" pitchFamily="18" charset="0"/>
                <a:cs typeface="Arial" panose="020B0604020202020204" pitchFamily="34" charset="0"/>
              </a:rPr>
              <a:t>2021 UK Spending</a:t>
            </a:r>
            <a:r>
              <a:rPr lang="en-US" sz="1200" baseline="0">
                <a:solidFill>
                  <a:srgbClr val="FFFFFF"/>
                </a:solidFill>
                <a:effectLst/>
                <a:latin typeface="Helvetica" pitchFamily="2" charset="0"/>
                <a:ea typeface="Cambria" panose="02040503050406030204" pitchFamily="18" charset="0"/>
                <a:cs typeface="Arial" panose="020B0604020202020204" pitchFamily="34" charset="0"/>
              </a:rPr>
              <a:t> Review comparability factors</a:t>
            </a:r>
            <a:endParaRPr lang="en-GB" sz="1300">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21" name="Rounded Rectangle 20"/>
          <xdr:cNvSpPr/>
        </xdr:nvSpPr>
        <xdr:spPr>
          <a:xfrm>
            <a:off x="3919483" y="2607077"/>
            <a:ext cx="1439545" cy="727507"/>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ctr">
            <a:noAutofit/>
          </a:bodyPr>
          <a:lstStyle/>
          <a:p>
            <a:pPr algn="ctr">
              <a:spcAft>
                <a:spcPts val="0"/>
              </a:spcAft>
              <a:tabLst>
                <a:tab pos="457200" algn="l"/>
                <a:tab pos="914400" algn="l"/>
                <a:tab pos="1371600" algn="l"/>
                <a:tab pos="1828800" algn="l"/>
                <a:tab pos="2971800" algn="l"/>
                <a:tab pos="3429000" algn="l"/>
                <a:tab pos="5715000" algn="r"/>
              </a:tabLst>
            </a:pPr>
            <a:r>
              <a:rPr lang="en-US" sz="1200">
                <a:solidFill>
                  <a:srgbClr val="FFFFFF"/>
                </a:solidFill>
                <a:effectLst/>
                <a:latin typeface="Helvetica" pitchFamily="2" charset="0"/>
                <a:ea typeface="Cambria" panose="02040503050406030204" pitchFamily="18" charset="0"/>
                <a:cs typeface="Arial" panose="020B0604020202020204" pitchFamily="34" charset="0"/>
              </a:rPr>
              <a:t>Our</a:t>
            </a:r>
            <a:r>
              <a:rPr lang="en-US" sz="1200" baseline="0">
                <a:solidFill>
                  <a:srgbClr val="FFFFFF"/>
                </a:solidFill>
                <a:effectLst/>
                <a:latin typeface="Helvetica" pitchFamily="2" charset="0"/>
                <a:ea typeface="Cambria" panose="02040503050406030204" pitchFamily="18" charset="0"/>
                <a:cs typeface="Arial" panose="020B0604020202020204" pitchFamily="34" charset="0"/>
              </a:rPr>
              <a:t> population projections</a:t>
            </a:r>
            <a:endParaRPr lang="en-GB" sz="1300">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23" name="Right Arrow 22"/>
          <xdr:cNvSpPr/>
        </xdr:nvSpPr>
        <xdr:spPr>
          <a:xfrm rot="12439093" flipH="1">
            <a:off x="1334288" y="476303"/>
            <a:ext cx="422275" cy="300990"/>
          </a:xfrm>
          <a:prstGeom prst="rightArrow">
            <a:avLst/>
          </a:prstGeom>
          <a:solidFill>
            <a:schemeClr val="accent5">
              <a:lumMod val="40000"/>
              <a:lumOff val="60000"/>
            </a:schemeClr>
          </a:solidFill>
          <a:ln w="3175"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24" name="Rounded Rectangle 23"/>
          <xdr:cNvSpPr/>
        </xdr:nvSpPr>
        <xdr:spPr>
          <a:xfrm>
            <a:off x="0" y="15967"/>
            <a:ext cx="1439545" cy="587552"/>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ctr">
            <a:noAutofit/>
          </a:bodyPr>
          <a:lstStyle/>
          <a:p>
            <a:pPr algn="ctr">
              <a:spcAft>
                <a:spcPts val="0"/>
              </a:spcAft>
              <a:tabLst>
                <a:tab pos="457200" algn="l"/>
                <a:tab pos="914400" algn="l"/>
                <a:tab pos="1371600" algn="l"/>
                <a:tab pos="1828800" algn="l"/>
                <a:tab pos="2971800" algn="l"/>
                <a:tab pos="3429000" algn="l"/>
                <a:tab pos="5715000" algn="r"/>
              </a:tabLst>
            </a:pPr>
            <a:r>
              <a:rPr lang="en-US" sz="1200">
                <a:solidFill>
                  <a:srgbClr val="FFFFFF"/>
                </a:solidFill>
                <a:effectLst/>
                <a:latin typeface="Helvetica" pitchFamily="2" charset="0"/>
                <a:ea typeface="Cambria" panose="02040503050406030204" pitchFamily="18" charset="0"/>
                <a:cs typeface="Arial" panose="020B0604020202020204" pitchFamily="34" charset="0"/>
              </a:rPr>
              <a:t>OBR forecasts</a:t>
            </a:r>
            <a:r>
              <a:rPr lang="en-US" sz="1200" baseline="0">
                <a:solidFill>
                  <a:srgbClr val="FFFFFF"/>
                </a:solidFill>
                <a:effectLst/>
                <a:latin typeface="Helvetica" pitchFamily="2" charset="0"/>
                <a:ea typeface="Cambria" panose="02040503050406030204" pitchFamily="18" charset="0"/>
                <a:cs typeface="Arial" panose="020B0604020202020204" pitchFamily="34" charset="0"/>
              </a:rPr>
              <a:t> and projections of UK spending</a:t>
            </a:r>
            <a:endParaRPr lang="en-GB" sz="1300">
              <a:effectLst/>
              <a:latin typeface="Arial" panose="020B0604020202020204" pitchFamily="34" charset="0"/>
              <a:ea typeface="Cambria" panose="02040503050406030204" pitchFamily="18" charset="0"/>
              <a:cs typeface="Times New Roman" panose="02020603050405020304" pitchFamily="18"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15875</xdr:colOff>
      <xdr:row>3</xdr:row>
      <xdr:rowOff>142875</xdr:rowOff>
    </xdr:from>
    <xdr:to>
      <xdr:col>9</xdr:col>
      <xdr:colOff>500332</xdr:colOff>
      <xdr:row>3</xdr:row>
      <xdr:rowOff>3114136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447921/Objective/Director/Cache/erdm.scotland.gov.uk%208443%20uA21237/A35893241/Model%20-%20Capital%20Borrowing%20-%20MASTER%20VERS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Outputs&gt;&gt;"/>
      <sheetName val="Scenario comparison"/>
      <sheetName val="Central Scenario &amp; PSOM"/>
      <sheetName val="High Scenario"/>
      <sheetName val="Calculations &gt;&gt;"/>
      <sheetName val="Planned Borrowing - central"/>
      <sheetName val="Planned Borrowing - high"/>
      <sheetName val="Input &gt;&gt;"/>
      <sheetName val="Inputs"/>
      <sheetName val="Borrowing 2020-21"/>
      <sheetName val="Borrowing 2021-22"/>
      <sheetName val="Borrowing 2018-19"/>
      <sheetName val="Borrowing 2019-20"/>
      <sheetName val="Nominal borrowing"/>
      <sheetName val="Borrowing 2017-18"/>
    </sheetNames>
    <sheetDataSet>
      <sheetData sheetId="0"/>
      <sheetData sheetId="1"/>
      <sheetData sheetId="2"/>
      <sheetData sheetId="3"/>
      <sheetData sheetId="4"/>
      <sheetData sheetId="5"/>
      <sheetData sheetId="6"/>
      <sheetData sheetId="7"/>
      <sheetData sheetId="8"/>
      <sheetData sheetId="9">
        <row r="6">
          <cell r="K6">
            <v>3000</v>
          </cell>
        </row>
      </sheetData>
      <sheetData sheetId="10"/>
      <sheetData sheetId="11"/>
      <sheetData sheetId="12"/>
      <sheetData sheetId="13"/>
      <sheetData sheetId="14"/>
      <sheetData sheetId="15"/>
    </sheetDataSet>
  </externalBook>
</externalLink>
</file>

<file path=xl/tables/table1.xml><?xml version="1.0" encoding="utf-8"?>
<table xmlns="http://schemas.openxmlformats.org/spreadsheetml/2006/main" id="6" name="Table22891011127" displayName="Table22891011127" ref="A4:C7" totalsRowShown="0" headerRowDxfId="203" dataDxfId="202" tableBorderDxfId="201">
  <autoFilter ref="A4:C7">
    <filterColumn colId="0" hiddenButton="1"/>
    <filterColumn colId="1" hiddenButton="1"/>
    <filterColumn colId="2" hiddenButton="1"/>
  </autoFilter>
  <sortState ref="A5:F10">
    <sortCondition ref="A6:A11"/>
  </sortState>
  <tableColumns count="3">
    <tableColumn id="1" name="Area" dataDxfId="200"/>
    <tableColumn id="2" name="Population" dataDxfId="199" dataCellStyle="Percent"/>
    <tableColumn id="8" name="Scotland proportion_x000a_(Per cent)" dataDxfId="198" dataCellStyle="Normal_SFR Scotland tables"/>
  </tableColumns>
  <tableStyleInfo name="Table Style 1" showFirstColumn="0" showLastColumn="0" showRowStripes="1" showColumnStripes="0"/>
</table>
</file>

<file path=xl/tables/table2.xml><?xml version="1.0" encoding="utf-8"?>
<table xmlns="http://schemas.openxmlformats.org/spreadsheetml/2006/main" id="10" name="Table22" displayName="Table22" ref="A5:J7" totalsRowShown="0" headerRowDxfId="197" dataDxfId="196" tableBorderDxfId="195" dataCellStyle="Comma">
  <autoFilter ref="A5:J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 million" dataDxfId="194"/>
    <tableColumn id="2" name="2016-17" dataDxfId="193" dataCellStyle="Percent"/>
    <tableColumn id="3" name="2017-18" dataDxfId="192" dataCellStyle="Percent"/>
    <tableColumn id="4" name="2018-19" dataDxfId="191" dataCellStyle="Percent"/>
    <tableColumn id="5" name="2019-20" dataDxfId="190" dataCellStyle="Percent"/>
    <tableColumn id="6" name="2020-21" dataDxfId="189" dataCellStyle="Percent"/>
    <tableColumn id="7" name="2021-22" dataDxfId="188" dataCellStyle="Comma"/>
    <tableColumn id="8" name="2022-23" dataDxfId="187" dataCellStyle="Comma"/>
    <tableColumn id="9" name="2023-24" dataDxfId="186" dataCellStyle="Comma"/>
    <tableColumn id="10" name="2024-25" dataDxfId="185" dataCellStyle="Comma"/>
  </tableColumns>
  <tableStyleInfo name="Table Style 1" showFirstColumn="0" showLastColumn="0" showRowStripes="1" showColumnStripes="0"/>
</table>
</file>

<file path=xl/tables/table3.xml><?xml version="1.0" encoding="utf-8"?>
<table xmlns="http://schemas.openxmlformats.org/spreadsheetml/2006/main" id="11" name="Table228910111213141617" displayName="Table228910111213141617" ref="A25:E35" totalsRowShown="0" headerRowDxfId="184" dataDxfId="183" tableBorderDxfId="182">
  <autoFilter ref="A25:E35">
    <filterColumn colId="0" hiddenButton="1"/>
    <filterColumn colId="1" hiddenButton="1"/>
    <filterColumn colId="2" hiddenButton="1"/>
    <filterColumn colId="3" hiddenButton="1"/>
    <filterColumn colId="4" hiddenButton="1"/>
  </autoFilter>
  <sortState ref="A19:F24">
    <sortCondition ref="A6:A11"/>
  </sortState>
  <tableColumns count="5">
    <tableColumn id="1" name="£ million" dataDxfId="181"/>
    <tableColumn id="6" name="UK Government" dataDxfId="180"/>
    <tableColumn id="5" name="Scottish local authorities" dataDxfId="179"/>
    <tableColumn id="2" name="Scottish Government" dataDxfId="178" dataCellStyle="Percent"/>
    <tableColumn id="3" name="Total" dataDxfId="177"/>
  </tableColumns>
  <tableStyleInfo name="Table Style 1" showFirstColumn="0" showLastColumn="0" showRowStripes="1" showColumnStripes="0"/>
</table>
</file>

<file path=xl/tables/table4.xml><?xml version="1.0" encoding="utf-8"?>
<table xmlns="http://schemas.openxmlformats.org/spreadsheetml/2006/main" id="12" name="Table17192021222324" displayName="Table17192021222324" ref="A22:B32" totalsRowShown="0" headerRowDxfId="176" dataDxfId="175" tableBorderDxfId="174">
  <autoFilter ref="A22:B32">
    <filterColumn colId="0" hiddenButton="1"/>
    <filterColumn colId="1" hiddenButton="1"/>
  </autoFilter>
  <tableColumns count="2">
    <tableColumn id="1" name="COFOG" dataDxfId="173"/>
    <tableColumn id="23" name="2019-20" dataDxfId="172"/>
  </tableColumns>
  <tableStyleInfo name="Table Style 1" showFirstColumn="0" showLastColumn="0" showRowStripes="1" showColumnStripes="0"/>
</table>
</file>

<file path=xl/tables/table5.xml><?xml version="1.0" encoding="utf-8"?>
<table xmlns="http://schemas.openxmlformats.org/spreadsheetml/2006/main" id="13" name="Table1714" displayName="Table1714" ref="A22:W23" totalsRowShown="0" headerRowDxfId="171" dataDxfId="170" tableBorderDxfId="169">
  <autoFilter ref="A22:W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name="1999-00 = 100" dataDxfId="168"/>
    <tableColumn id="23" name="1999-00" dataDxfId="167"/>
    <tableColumn id="22" name="2000-01" dataDxfId="166"/>
    <tableColumn id="21" name="2001-02" dataDxfId="165"/>
    <tableColumn id="20" name="2002-03" dataDxfId="164"/>
    <tableColumn id="19" name="2003-04" dataDxfId="163"/>
    <tableColumn id="18" name="2004-05" dataDxfId="162"/>
    <tableColumn id="17" name="2005-06" dataDxfId="161"/>
    <tableColumn id="16" name="2006-07" dataDxfId="160"/>
    <tableColumn id="15" name="2007-08" dataDxfId="159"/>
    <tableColumn id="14" name="2008-09" dataDxfId="158"/>
    <tableColumn id="2" name="2009-10" dataDxfId="157"/>
    <tableColumn id="3" name="2010-11" dataDxfId="156"/>
    <tableColumn id="4" name="2011-12" dataDxfId="155"/>
    <tableColumn id="5" name="2012-13" dataDxfId="154"/>
    <tableColumn id="6" name="2013-14" dataDxfId="153"/>
    <tableColumn id="7" name="2014-15" dataDxfId="152"/>
    <tableColumn id="8" name="2015-16" dataDxfId="151"/>
    <tableColumn id="9" name="2016-17" dataDxfId="150"/>
    <tableColumn id="10" name="2017-18" dataDxfId="149"/>
    <tableColumn id="11" name="2018-19" dataDxfId="148"/>
    <tableColumn id="12" name="2019-20" dataDxfId="147"/>
    <tableColumn id="13" name="2020-21" dataDxfId="146"/>
  </tableColumns>
  <tableStyleInfo name="Table Style 1" showFirstColumn="0" showLastColumn="0" showRowStripes="1" showColumnStripes="0"/>
</table>
</file>

<file path=xl/tables/table6.xml><?xml version="1.0" encoding="utf-8"?>
<table xmlns="http://schemas.openxmlformats.org/spreadsheetml/2006/main" id="5" name="Table171920212223246" displayName="Table171920212223246" ref="A19:F27" totalsRowShown="0" headerRowDxfId="145" dataDxfId="143" headerRowBorderDxfId="144" tableBorderDxfId="142">
  <tableColumns count="6">
    <tableColumn id="1" name="COFOG" dataDxfId="141"/>
    <tableColumn id="23" name="2016-17" dataDxfId="140"/>
    <tableColumn id="2" name="2017-18" dataDxfId="139"/>
    <tableColumn id="3" name="2018-19" dataDxfId="138"/>
    <tableColumn id="4" name="2019-20" dataDxfId="137"/>
    <tableColumn id="5" name="2020-21" dataDxfId="136"/>
  </tableColumns>
  <tableStyleInfo name="Table Style 1" showFirstColumn="0" showLastColumn="0" showRowStripes="1" showColumnStripes="0"/>
</table>
</file>

<file path=xl/tables/table7.xml><?xml version="1.0" encoding="utf-8"?>
<table xmlns="http://schemas.openxmlformats.org/spreadsheetml/2006/main" id="14" name="Table228910" displayName="Table228910" ref="A23:F29" totalsRowShown="0" headerRowDxfId="135" dataDxfId="134" tableBorderDxfId="133" dataCellStyle="Comma">
  <autoFilter ref="A23:F29">
    <filterColumn colId="0" hiddenButton="1"/>
    <filterColumn colId="1" hiddenButton="1"/>
    <filterColumn colId="2" hiddenButton="1"/>
    <filterColumn colId="3" hiddenButton="1"/>
    <filterColumn colId="4" hiddenButton="1"/>
    <filterColumn colId="5" hiddenButton="1"/>
  </autoFilter>
  <sortState ref="A6:F11">
    <sortCondition ref="A6:A11"/>
  </sortState>
  <tableColumns count="6">
    <tableColumn id="1" name="£ million" dataDxfId="132"/>
    <tableColumn id="2" name="2018-19" dataDxfId="131" dataCellStyle="Percent"/>
    <tableColumn id="3" name="2019-20" dataDxfId="130" dataCellStyle="Comma"/>
    <tableColumn id="4" name="2020-21" dataDxfId="129" dataCellStyle="Comma"/>
    <tableColumn id="5" name="2021-22" dataDxfId="128" dataCellStyle="Comma"/>
    <tableColumn id="6" name="2022-23" dataDxfId="127" dataCellStyle="Comma"/>
  </tableColumns>
  <tableStyleInfo name="Table Style 1" showFirstColumn="0" showLastColumn="0" showRowStripes="1" showColumnStripes="0"/>
</table>
</file>

<file path=xl/tables/table8.xml><?xml version="1.0" encoding="utf-8"?>
<table xmlns="http://schemas.openxmlformats.org/spreadsheetml/2006/main" id="8" name="Table2289" displayName="Table2289" ref="A23:B26" totalsRowShown="0" headerRowDxfId="126" dataDxfId="125" tableBorderDxfId="124" dataCellStyle="Comma">
  <autoFilter ref="A23:B26">
    <filterColumn colId="0" hiddenButton="1"/>
    <filterColumn colId="1" hiddenButton="1"/>
  </autoFilter>
  <tableColumns count="2">
    <tableColumn id="1" name="£ million" dataDxfId="123"/>
    <tableColumn id="2" name="2022-23" dataDxfId="122" dataCellStyle="Percent"/>
  </tableColumns>
  <tableStyleInfo name="Table Style 1" showFirstColumn="0" showLastColumn="0" showRowStripes="1" showColumnStripes="0"/>
</table>
</file>

<file path=xl/tables/table9.xml><?xml version="1.0" encoding="utf-8"?>
<table xmlns="http://schemas.openxmlformats.org/spreadsheetml/2006/main" id="1" name="Table34023637414245" displayName="Table34023637414245" ref="A5:C29" totalsRowShown="0" headerRowDxfId="121" dataDxfId="120">
  <tableColumns count="3">
    <tableColumn id="1" name="Year" dataDxfId="119"/>
    <tableColumn id="2" name="Scotland" dataDxfId="118"/>
    <tableColumn id="3" name="UK" dataDxfId="117"/>
  </tableColumns>
  <tableStyleInfo showFirstColumn="0" showLastColumn="0" showRowStripes="1" showColumnStripes="0"/>
</table>
</file>

<file path=xl/tables/table10.xml><?xml version="1.0" encoding="utf-8"?>
<table xmlns="http://schemas.openxmlformats.org/spreadsheetml/2006/main" id="4" name="Table340236374142454650" displayName="Table340236374142454650" ref="A5:C35" totalsRowShown="0" headerRowDxfId="116" dataDxfId="115">
  <tableColumns count="3">
    <tableColumn id="1" name="Year" dataDxfId="114"/>
    <tableColumn id="2" name="Scotland" dataDxfId="113"/>
    <tableColumn id="3" name="UK" dataDxfId="112"/>
  </tableColumns>
  <tableStyleInfo showFirstColumn="0" showLastColumn="0" showRowStripes="1" showColumnStripes="0"/>
</table>
</file>

<file path=xl/tables/table11.xml><?xml version="1.0" encoding="utf-8"?>
<table xmlns="http://schemas.openxmlformats.org/spreadsheetml/2006/main" id="2" name="Table2" displayName="Table2" ref="A4:C18" totalsRowShown="0" headerRowDxfId="111" dataDxfId="110" tableBorderDxfId="109" dataCellStyle="Comma">
  <tableColumns count="3">
    <tableColumn id="1" name="COFOG category" dataDxfId="108"/>
    <tableColumn id="2" name="Spending included" dataDxfId="107" dataCellStyle="Comma"/>
    <tableColumn id="3" name="Modelling approach" dataDxfId="106" dataCellStyle="Comma"/>
  </tableColumns>
  <tableStyleInfo name="Table Style 1" showFirstColumn="0" showLastColumn="0" showRowStripes="1" showColumnStripes="0"/>
</table>
</file>

<file path=xl/tables/table12.xml><?xml version="1.0" encoding="utf-8"?>
<table xmlns="http://schemas.openxmlformats.org/spreadsheetml/2006/main" id="3" name="Table3" displayName="Table3" ref="A5:CY11" totalsRowShown="0" headerRowDxfId="105" dataDxfId="104" tableBorderDxfId="103" dataCellStyle="Comma">
  <autoFilter ref="A5:CY11"/>
  <tableColumns count="103">
    <tableColumn id="1" name="Spending in 2026-27_x000a_(£ thousand)" dataDxfId="102"/>
    <tableColumn id="2" name="0" dataDxfId="101" dataCellStyle="Comma"/>
    <tableColumn id="3" name="1" dataDxfId="100" dataCellStyle="Comma"/>
    <tableColumn id="4" name="2" dataDxfId="99" dataCellStyle="Comma"/>
    <tableColumn id="5" name="3" dataDxfId="98" dataCellStyle="Comma"/>
    <tableColumn id="6" name="4" dataDxfId="97" dataCellStyle="Comma"/>
    <tableColumn id="7" name="5" dataDxfId="96" dataCellStyle="Comma"/>
    <tableColumn id="8" name="6" dataDxfId="95" dataCellStyle="Comma"/>
    <tableColumn id="9" name="7" dataDxfId="94" dataCellStyle="Comma"/>
    <tableColumn id="10" name="8" dataDxfId="93" dataCellStyle="Comma"/>
    <tableColumn id="11" name="9" dataDxfId="92" dataCellStyle="Comma"/>
    <tableColumn id="12" name="10" dataDxfId="91" dataCellStyle="Comma"/>
    <tableColumn id="13" name="11" dataDxfId="90" dataCellStyle="Comma"/>
    <tableColumn id="14" name="12" dataDxfId="89" dataCellStyle="Comma"/>
    <tableColumn id="15" name="13" dataDxfId="88" dataCellStyle="Comma"/>
    <tableColumn id="16" name="14" dataDxfId="87" dataCellStyle="Comma"/>
    <tableColumn id="17" name="15" dataDxfId="86" dataCellStyle="Comma"/>
    <tableColumn id="18" name="16" dataDxfId="85" dataCellStyle="Comma"/>
    <tableColumn id="19" name="17" dataDxfId="84" dataCellStyle="Comma"/>
    <tableColumn id="20" name="18" dataDxfId="83" dataCellStyle="Comma"/>
    <tableColumn id="21" name="19" dataDxfId="82" dataCellStyle="Comma"/>
    <tableColumn id="22" name="20" dataDxfId="81" dataCellStyle="Comma"/>
    <tableColumn id="23" name="21" dataDxfId="80" dataCellStyle="Comma"/>
    <tableColumn id="24" name="22" dataDxfId="79" dataCellStyle="Comma"/>
    <tableColumn id="25" name="23" dataDxfId="78" dataCellStyle="Comma"/>
    <tableColumn id="26" name="24" dataDxfId="77" dataCellStyle="Comma"/>
    <tableColumn id="27" name="25" dataDxfId="76" dataCellStyle="Comma"/>
    <tableColumn id="28" name="26" dataDxfId="75" dataCellStyle="Comma"/>
    <tableColumn id="29" name="27" dataDxfId="74" dataCellStyle="Comma"/>
    <tableColumn id="30" name="28" dataDxfId="73" dataCellStyle="Comma"/>
    <tableColumn id="31" name="29" dataDxfId="72" dataCellStyle="Comma"/>
    <tableColumn id="32" name="30" dataDxfId="71" dataCellStyle="Comma"/>
    <tableColumn id="33" name="31" dataDxfId="70" dataCellStyle="Comma"/>
    <tableColumn id="34" name="32" dataDxfId="69" dataCellStyle="Comma"/>
    <tableColumn id="35" name="33" dataDxfId="68" dataCellStyle="Comma"/>
    <tableColumn id="36" name="34" dataDxfId="67" dataCellStyle="Comma"/>
    <tableColumn id="37" name="35" dataDxfId="66" dataCellStyle="Comma"/>
    <tableColumn id="38" name="36" dataDxfId="65" dataCellStyle="Comma"/>
    <tableColumn id="39" name="37" dataDxfId="64" dataCellStyle="Comma"/>
    <tableColumn id="40" name="38" dataDxfId="63" dataCellStyle="Comma"/>
    <tableColumn id="41" name="39" dataDxfId="62" dataCellStyle="Comma"/>
    <tableColumn id="42" name="40" dataDxfId="61" dataCellStyle="Comma"/>
    <tableColumn id="43" name="41" dataDxfId="60" dataCellStyle="Comma"/>
    <tableColumn id="44" name="42" dataDxfId="59" dataCellStyle="Comma"/>
    <tableColumn id="45" name="43" dataDxfId="58" dataCellStyle="Comma"/>
    <tableColumn id="46" name="44" dataDxfId="57" dataCellStyle="Comma"/>
    <tableColumn id="47" name="45" dataDxfId="56" dataCellStyle="Comma"/>
    <tableColumn id="48" name="46" dataDxfId="55" dataCellStyle="Comma"/>
    <tableColumn id="49" name="47" dataDxfId="54" dataCellStyle="Comma"/>
    <tableColumn id="50" name="48" dataDxfId="53" dataCellStyle="Comma"/>
    <tableColumn id="51" name="49" dataDxfId="52" dataCellStyle="Comma"/>
    <tableColumn id="52" name="50" dataDxfId="51" dataCellStyle="Comma"/>
    <tableColumn id="53" name="51" dataDxfId="50" dataCellStyle="Comma"/>
    <tableColumn id="54" name="52" dataDxfId="49" dataCellStyle="Comma"/>
    <tableColumn id="55" name="53" dataDxfId="48" dataCellStyle="Comma"/>
    <tableColumn id="56" name="54" dataDxfId="47" dataCellStyle="Comma"/>
    <tableColumn id="57" name="55" dataDxfId="46" dataCellStyle="Comma"/>
    <tableColumn id="58" name="56" dataDxfId="45" dataCellStyle="Comma"/>
    <tableColumn id="59" name="57" dataDxfId="44" dataCellStyle="Comma"/>
    <tableColumn id="60" name="58" dataDxfId="43" dataCellStyle="Comma"/>
    <tableColumn id="61" name="59" dataDxfId="42" dataCellStyle="Comma"/>
    <tableColumn id="62" name="60" dataDxfId="41" dataCellStyle="Comma"/>
    <tableColumn id="63" name="61" dataDxfId="40" dataCellStyle="Comma"/>
    <tableColumn id="64" name="62" dataDxfId="39" dataCellStyle="Comma"/>
    <tableColumn id="65" name="63" dataDxfId="38" dataCellStyle="Comma"/>
    <tableColumn id="66" name="64" dataDxfId="37" dataCellStyle="Comma"/>
    <tableColumn id="67" name="65" dataDxfId="36" dataCellStyle="Comma"/>
    <tableColumn id="68" name="66" dataDxfId="35" dataCellStyle="Comma"/>
    <tableColumn id="69" name="67" dataDxfId="34" dataCellStyle="Comma"/>
    <tableColumn id="70" name="68" dataDxfId="33" dataCellStyle="Comma"/>
    <tableColumn id="71" name="69" dataDxfId="32" dataCellStyle="Comma"/>
    <tableColumn id="72" name="70" dataDxfId="31" dataCellStyle="Comma"/>
    <tableColumn id="73" name="71" dataDxfId="30" dataCellStyle="Comma"/>
    <tableColumn id="74" name="72" dataDxfId="29" dataCellStyle="Comma"/>
    <tableColumn id="75" name="73" dataDxfId="28" dataCellStyle="Comma"/>
    <tableColumn id="76" name="74" dataDxfId="27" dataCellStyle="Comma"/>
    <tableColumn id="77" name="75" dataDxfId="26" dataCellStyle="Comma"/>
    <tableColumn id="78" name="76" dataDxfId="25" dataCellStyle="Comma"/>
    <tableColumn id="79" name="77" dataDxfId="24" dataCellStyle="Comma"/>
    <tableColumn id="80" name="78" dataDxfId="23" dataCellStyle="Comma"/>
    <tableColumn id="81" name="79" dataDxfId="22" dataCellStyle="Comma"/>
    <tableColumn id="82" name="80" dataDxfId="21" dataCellStyle="Comma"/>
    <tableColumn id="83" name="81" dataDxfId="20" dataCellStyle="Comma"/>
    <tableColumn id="84" name="82" dataDxfId="19" dataCellStyle="Comma"/>
    <tableColumn id="85" name="83" dataDxfId="18" dataCellStyle="Comma"/>
    <tableColumn id="86" name="84" dataDxfId="17" dataCellStyle="Comma"/>
    <tableColumn id="87" name="85" dataDxfId="16" dataCellStyle="Comma"/>
    <tableColumn id="88" name="86" dataDxfId="15" dataCellStyle="Comma"/>
    <tableColumn id="89" name="87" dataDxfId="14" dataCellStyle="Comma"/>
    <tableColumn id="90" name="88" dataDxfId="13" dataCellStyle="Comma"/>
    <tableColumn id="91" name="89" dataDxfId="12" dataCellStyle="Comma"/>
    <tableColumn id="92" name="90" dataDxfId="11" dataCellStyle="Comma"/>
    <tableColumn id="93" name="91" dataDxfId="10" dataCellStyle="Comma"/>
    <tableColumn id="94" name="92" dataDxfId="9" dataCellStyle="Comma"/>
    <tableColumn id="95" name="93" dataDxfId="8" dataCellStyle="Comma"/>
    <tableColumn id="96" name="94" dataDxfId="7" dataCellStyle="Comma"/>
    <tableColumn id="97" name="95" dataDxfId="6" dataCellStyle="Comma"/>
    <tableColumn id="98" name="96" dataDxfId="5" dataCellStyle="Comma"/>
    <tableColumn id="99" name="97" dataDxfId="4" dataCellStyle="Comma"/>
    <tableColumn id="100" name="98" dataDxfId="3" dataCellStyle="Comma"/>
    <tableColumn id="101" name="99" dataDxfId="2" dataCellStyle="Comma"/>
    <tableColumn id="102" name="100" dataDxfId="1" dataCellStyle="Comma"/>
    <tableColumn id="103" name="101+" dataDxfId="0" dataCellStyle="Comma"/>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gov.uk/government/publications/block-grant-transparency-december-2021"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gov.uk/government/publications/block-grant-transparency-december-2021"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ons.gov.uk/peoplepopulationandcommunity/populationandmigration/populationestimates/bulletins/annualmidyearpopulationestimates/mid2020" TargetMode="External"/><Relationship Id="rId1" Type="http://schemas.openxmlformats.org/officeDocument/2006/relationships/hyperlink" Target="https://www.gov.uk/government/publications/block-grant-transparency-december-2021" TargetMode="Externa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gov.uk/government/publications/block-grant-transparency-december-2021" TargetMode="Externa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gov.uk/government/statistics/country-and-regional-analysis-2021" TargetMode="Externa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ons.gov.uk/peoplepopulationandcommunity/populationandmigration/populationestimates/bulletins/annualmidyearpopulationestimates/mid2020" TargetMode="External"/><Relationship Id="rId1" Type="http://schemas.openxmlformats.org/officeDocument/2006/relationships/hyperlink" Target="https://www.gov.uk/government/statistics/country-and-regional-analysis-2021" TargetMode="External"/><Relationship Id="rId5" Type="http://schemas.openxmlformats.org/officeDocument/2006/relationships/table" Target="../tables/table4.x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statistics/gdp-deflators-at-market-prices-and-money-gdp-june-2022-quarterly-national-accounts" TargetMode="External"/><Relationship Id="rId2" Type="http://schemas.openxmlformats.org/officeDocument/2006/relationships/hyperlink" Target="https://www.ons.gov.uk/peoplepopulationandcommunity/populationandmigration/populationestimates/bulletins/annualmidyearpopulationestimates/mid2020" TargetMode="External"/><Relationship Id="rId1" Type="http://schemas.openxmlformats.org/officeDocument/2006/relationships/hyperlink" Target="https://www.gov.uk/government/statistics/country-and-regional-analysis-2021" TargetMode="External"/><Relationship Id="rId6" Type="http://schemas.openxmlformats.org/officeDocument/2006/relationships/table" Target="../tables/table5.xml"/><Relationship Id="rId5" Type="http://schemas.openxmlformats.org/officeDocument/2006/relationships/drawing" Target="../drawings/drawing6.xm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ons.gov.uk/peoplepopulationandcommunity/populationandmigration/populationestimates/bulletins/annualmidyearpopulationestimates/mid2020" TargetMode="External"/><Relationship Id="rId1" Type="http://schemas.openxmlformats.org/officeDocument/2006/relationships/hyperlink" Target="https://www.gov.uk/government/statistics/country-and-regional-analysis-2021" TargetMode="External"/><Relationship Id="rId5" Type="http://schemas.openxmlformats.org/officeDocument/2006/relationships/table" Target="../tables/table6.xml"/><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www.gov.uk/government/publications/block-grant-transparency-december-2021" TargetMode="External"/><Relationship Id="rId4"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s://www.gov.scot/publications/scottish-budget-2022-23/pages/0/" TargetMode="External"/><Relationship Id="rId4"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ons.gov.uk/economy/economicoutputandproductivity/productivitymeasures/datasets/outputperhourworkeduk" TargetMode="External"/><Relationship Id="rId1" Type="http://schemas.openxmlformats.org/officeDocument/2006/relationships/hyperlink" Target="https://www.gov.scot/publications/labour-productivity-statistics-2021-q4/" TargetMode="External"/><Relationship Id="rId5" Type="http://schemas.openxmlformats.org/officeDocument/2006/relationships/table" Target="../tables/table9.xml"/><Relationship Id="rId4"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https://www.ons.gov.uk/employmentandlabourmarket/peoplenotinwork/unemployment/timeseries/ycnn/lms" TargetMode="External"/><Relationship Id="rId1" Type="http://schemas.openxmlformats.org/officeDocument/2006/relationships/hyperlink" Target="https://www.ons.gov.uk/employmentandlabourmarket/peoplenotinwork/unemployment/timeseries/mgsx/lms" TargetMode="External"/><Relationship Id="rId4" Type="http://schemas.openxmlformats.org/officeDocument/2006/relationships/table" Target="../tables/table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6.xml"/><Relationship Id="rId1" Type="http://schemas.openxmlformats.org/officeDocument/2006/relationships/hyperlink" Target="https://obr.uk/frs/fiscal-risks-and-sustainability-july-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workbookViewId="0"/>
  </sheetViews>
  <sheetFormatPr defaultColWidth="8.75" defaultRowHeight="13.6" x14ac:dyDescent="0.2"/>
  <cols>
    <col min="1" max="1" width="132.125" style="1" customWidth="1"/>
    <col min="2" max="16384" width="8.75" style="1"/>
  </cols>
  <sheetData>
    <row r="1" spans="1:1" ht="14.3" x14ac:dyDescent="0.25">
      <c r="A1" s="2" t="s">
        <v>127</v>
      </c>
    </row>
    <row r="2" spans="1:1" ht="14.3" x14ac:dyDescent="0.25">
      <c r="A2" s="131" t="s">
        <v>152</v>
      </c>
    </row>
    <row r="3" spans="1:1" x14ac:dyDescent="0.2">
      <c r="A3" s="7" t="s">
        <v>113</v>
      </c>
    </row>
    <row r="4" spans="1:1" x14ac:dyDescent="0.2">
      <c r="A4" s="7" t="s">
        <v>159</v>
      </c>
    </row>
    <row r="5" spans="1:1" x14ac:dyDescent="0.2">
      <c r="A5" s="7" t="s">
        <v>114</v>
      </c>
    </row>
    <row r="6" spans="1:1" x14ac:dyDescent="0.2">
      <c r="A6" s="7" t="s">
        <v>169</v>
      </c>
    </row>
    <row r="7" spans="1:1" x14ac:dyDescent="0.2">
      <c r="A7" s="7" t="s">
        <v>148</v>
      </c>
    </row>
    <row r="8" spans="1:1" x14ac:dyDescent="0.2">
      <c r="A8" s="7" t="s">
        <v>149</v>
      </c>
    </row>
    <row r="9" spans="1:1" x14ac:dyDescent="0.2">
      <c r="A9" s="7" t="s">
        <v>275</v>
      </c>
    </row>
    <row r="10" spans="1:1" x14ac:dyDescent="0.2">
      <c r="A10" s="7" t="s">
        <v>284</v>
      </c>
    </row>
    <row r="11" spans="1:1" x14ac:dyDescent="0.2">
      <c r="A11" s="7" t="s">
        <v>150</v>
      </c>
    </row>
    <row r="12" spans="1:1" ht="14.3" customHeight="1" x14ac:dyDescent="0.2">
      <c r="A12" s="140" t="s">
        <v>151</v>
      </c>
    </row>
    <row r="13" spans="1:1" ht="14.3" x14ac:dyDescent="0.25">
      <c r="A13" s="131" t="s">
        <v>153</v>
      </c>
    </row>
    <row r="14" spans="1:1" x14ac:dyDescent="0.2">
      <c r="A14" s="115" t="s">
        <v>116</v>
      </c>
    </row>
    <row r="15" spans="1:1" x14ac:dyDescent="0.2">
      <c r="A15" s="7" t="s">
        <v>115</v>
      </c>
    </row>
    <row r="16" spans="1:1" x14ac:dyDescent="0.2">
      <c r="A16" s="7" t="s">
        <v>117</v>
      </c>
    </row>
    <row r="17" spans="1:1" x14ac:dyDescent="0.2">
      <c r="A17" s="7" t="s">
        <v>170</v>
      </c>
    </row>
    <row r="18" spans="1:1" x14ac:dyDescent="0.2">
      <c r="A18" s="7" t="s">
        <v>118</v>
      </c>
    </row>
    <row r="19" spans="1:1" x14ac:dyDescent="0.2">
      <c r="A19" s="7" t="s">
        <v>22</v>
      </c>
    </row>
    <row r="20" spans="1:1" x14ac:dyDescent="0.2">
      <c r="A20" s="7" t="s">
        <v>119</v>
      </c>
    </row>
    <row r="21" spans="1:1" x14ac:dyDescent="0.2">
      <c r="A21" s="7" t="s">
        <v>120</v>
      </c>
    </row>
    <row r="22" spans="1:1" ht="15.65" customHeight="1" thickBot="1" x14ac:dyDescent="0.25">
      <c r="A22" s="141" t="s">
        <v>121</v>
      </c>
    </row>
    <row r="24" spans="1:1" x14ac:dyDescent="0.2">
      <c r="A24" s="1" t="s">
        <v>112</v>
      </c>
    </row>
  </sheetData>
  <hyperlinks>
    <hyperlink ref="A11" location="'Figure 2.9'!A1" display="Figure 2.9: Devolved social security Block Grant Adjustment funding"/>
    <hyperlink ref="A3" location="'Figure 2.1'!A1" display="Figure 2.1: Composition of Block Grant"/>
    <hyperlink ref="A4" location="'Figure 2.2'!A1" display="Figure 2.2: Barnett funding calculation"/>
    <hyperlink ref="A5" location="'Figure 2.3'!A1" display="Figure 2.3: Scottish population profiles used in the 2021 UK Government Spending Review"/>
    <hyperlink ref="A6" location="'Figure 2.4'!A1" display="Figure 2.4: Resource Block Grant baselines and consequentials"/>
    <hyperlink ref="A7" location="'Figure 2.5'!A1" display="Figure 2.5: Government spending in Scotland by function and layer of government in 2019-20"/>
    <hyperlink ref="A8" location="'Figure 2.6'!A1" display="Figure 2.6: Scottish Government and Scottish local authority spend per person in 2019-20"/>
    <hyperlink ref="A9" location="'Figure 2.7'!A1" display="Figure 2.7: Real health spending by Scottish Government per capita, 1999-00 to 2020-21"/>
    <hyperlink ref="A10" location="'Figure 2.8'!A1" display="Figure 2.8: Scottish Government and local authority real spending per capital (excluding health and defence)"/>
    <hyperlink ref="A12" location="'Figure 2.10'!A1" display="Figure 2.10: UK Government funded AME spending in the 2022-23 Scottish Budget"/>
    <hyperlink ref="A14" location="'Figure 3.1'!A1" display="Figure 3.1: Methodological approach for assessing Scottish Government fiscal sustainability"/>
    <hyperlink ref="A15" location="'Figure 3.2'!A1" display="Figure 3.2: Components of Scottish Government fiscal sustainability"/>
    <hyperlink ref="A16" location="'Figure 3.3'!A1" display="Figure 3.3: Schematic representation of long-term GDP forecast"/>
    <hyperlink ref="A17" location="'Figure 3.4'!A1" display="Figure 3.4: Scotland and UK Labour Productivity, gross value added in constant prices (2019 base year) per hour worked (pounds per hour)"/>
    <hyperlink ref="A18" location="'Figure 3.5'!A1" display="Figure 3.5: Scotland and UK unemployment raters, 1992 to 2021"/>
    <hyperlink ref="A19" location="'Figure 3.6'!A1" display="Figure 3.6: High-level Barnett consequential model structure"/>
    <hyperlink ref="A20" location="'Figure 3.7'!A1" display="Figure 3.7: Our assumptions around tax revenues for Fiscal Sustainability Report projections"/>
    <hyperlink ref="A21" location="'Figure 3.8'!A1" display="Figure 3.8: Modelling approach for spending by COFOG area"/>
    <hyperlink ref="A22" location="'Figure 3.9'!A1" display="Figure 3.9: OBR representative spending profiles by year of ag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2"/>
  <sheetViews>
    <sheetView workbookViewId="0"/>
  </sheetViews>
  <sheetFormatPr defaultColWidth="8.75" defaultRowHeight="13.6" x14ac:dyDescent="0.2"/>
  <cols>
    <col min="1" max="16384" width="8.75" style="1"/>
  </cols>
  <sheetData>
    <row r="1" spans="1:1" ht="13.95" customHeight="1" x14ac:dyDescent="0.2">
      <c r="A1" s="12" t="s">
        <v>0</v>
      </c>
    </row>
    <row r="2" spans="1:1" x14ac:dyDescent="0.2">
      <c r="A2" s="12"/>
    </row>
  </sheetData>
  <hyperlinks>
    <hyperlink ref="A1:A2" location="Contents!A1" display="Return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workbookViewId="0"/>
  </sheetViews>
  <sheetFormatPr defaultColWidth="8.75" defaultRowHeight="13.6" x14ac:dyDescent="0.2"/>
  <cols>
    <col min="1" max="1" width="46.75" style="1" customWidth="1"/>
    <col min="2" max="10" width="11.375" style="1" customWidth="1"/>
    <col min="11" max="16384" width="8.75" style="1"/>
  </cols>
  <sheetData>
    <row r="1" spans="1:1" ht="14.3" x14ac:dyDescent="0.25">
      <c r="A1" s="2" t="s">
        <v>163</v>
      </c>
    </row>
    <row r="2" spans="1:1" x14ac:dyDescent="0.2">
      <c r="A2" s="4" t="s">
        <v>162</v>
      </c>
    </row>
    <row r="3" spans="1:1" x14ac:dyDescent="0.2">
      <c r="A3" s="37" t="s">
        <v>161</v>
      </c>
    </row>
    <row r="4" spans="1:1" x14ac:dyDescent="0.2">
      <c r="A4" s="4"/>
    </row>
    <row r="23" spans="1:8" ht="14.3" x14ac:dyDescent="0.25">
      <c r="A23" s="2"/>
    </row>
    <row r="24" spans="1:8" s="3" customFormat="1" ht="17.5" customHeight="1" x14ac:dyDescent="0.25">
      <c r="A24" s="51" t="s">
        <v>8</v>
      </c>
      <c r="B24" s="6"/>
      <c r="C24" s="6"/>
      <c r="D24" s="6"/>
      <c r="E24" s="6"/>
      <c r="F24" s="6"/>
      <c r="G24" s="6"/>
      <c r="H24" s="6"/>
    </row>
    <row r="25" spans="1:8" s="38" customFormat="1" ht="21.75" customHeight="1" x14ac:dyDescent="0.2">
      <c r="A25" s="12" t="s">
        <v>0</v>
      </c>
      <c r="B25" s="50"/>
      <c r="C25" s="50"/>
      <c r="D25" s="50"/>
      <c r="E25" s="50"/>
      <c r="F25" s="50"/>
      <c r="G25" s="50"/>
      <c r="H25" s="50"/>
    </row>
    <row r="26" spans="1:8" x14ac:dyDescent="0.2">
      <c r="A26" s="12"/>
    </row>
  </sheetData>
  <hyperlinks>
    <hyperlink ref="A26" location="Contents!A1" display="Return to Contents"/>
    <hyperlink ref="A24" r:id="rId1" display="Source: UK Government (2021) Block Grant Transparency"/>
    <hyperlink ref="A25" location="Contents!A1" display="Return to Contents"/>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workbookViewId="0"/>
  </sheetViews>
  <sheetFormatPr defaultColWidth="8.75" defaultRowHeight="13.6" x14ac:dyDescent="0.2"/>
  <cols>
    <col min="1" max="1" width="46.75" style="1" customWidth="1"/>
    <col min="2" max="10" width="11.375" style="1" customWidth="1"/>
    <col min="11" max="16384" width="8.75" style="1"/>
  </cols>
  <sheetData>
    <row r="1" spans="1:8" ht="14.3" x14ac:dyDescent="0.25">
      <c r="A1" s="2" t="s">
        <v>159</v>
      </c>
    </row>
    <row r="2" spans="1:8" x14ac:dyDescent="0.2">
      <c r="A2" s="4" t="s">
        <v>160</v>
      </c>
    </row>
    <row r="3" spans="1:8" x14ac:dyDescent="0.2">
      <c r="A3" s="4"/>
    </row>
    <row r="10" spans="1:8" s="3" customFormat="1" ht="17.5" customHeight="1" x14ac:dyDescent="0.25">
      <c r="A10" s="51" t="s">
        <v>8</v>
      </c>
      <c r="B10" s="6"/>
      <c r="C10" s="6"/>
      <c r="D10" s="6"/>
      <c r="E10" s="6"/>
      <c r="F10" s="6"/>
      <c r="G10" s="6"/>
      <c r="H10" s="6"/>
    </row>
    <row r="11" spans="1:8" s="38" customFormat="1" ht="21.75" customHeight="1" x14ac:dyDescent="0.2">
      <c r="A11" s="12" t="s">
        <v>0</v>
      </c>
      <c r="B11" s="50"/>
      <c r="C11" s="50"/>
      <c r="D11" s="50"/>
      <c r="E11" s="50"/>
      <c r="F11" s="50"/>
      <c r="G11" s="50"/>
      <c r="H11" s="50"/>
    </row>
    <row r="12" spans="1:8" x14ac:dyDescent="0.2">
      <c r="A12" s="12"/>
    </row>
    <row r="13" spans="1:8" x14ac:dyDescent="0.2">
      <c r="A13" s="12"/>
    </row>
  </sheetData>
  <hyperlinks>
    <hyperlink ref="A10" r:id="rId1" display="Source: UK Government (2021) Block Grant Transparency"/>
    <hyperlink ref="A11" location="Contents!A1" display="Return to Contents"/>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sqref="A1:C1"/>
    </sheetView>
  </sheetViews>
  <sheetFormatPr defaultColWidth="8.75" defaultRowHeight="13.6" x14ac:dyDescent="0.2"/>
  <cols>
    <col min="1" max="1" width="37.75" style="1" customWidth="1"/>
    <col min="2" max="2" width="13.375" style="1" customWidth="1"/>
    <col min="3" max="3" width="21.375" style="1" customWidth="1"/>
    <col min="4" max="4" width="11.375" style="1" customWidth="1"/>
    <col min="5" max="16384" width="8.75" style="1"/>
  </cols>
  <sheetData>
    <row r="1" spans="1:4" ht="14.3" x14ac:dyDescent="0.2">
      <c r="A1" s="124" t="s">
        <v>128</v>
      </c>
      <c r="B1" s="85"/>
      <c r="C1" s="85"/>
    </row>
    <row r="2" spans="1:4" x14ac:dyDescent="0.2">
      <c r="A2" s="4" t="s">
        <v>130</v>
      </c>
    </row>
    <row r="3" spans="1:4" s="38" customFormat="1" ht="19.55" customHeight="1" x14ac:dyDescent="0.25">
      <c r="A3" s="37" t="s">
        <v>123</v>
      </c>
    </row>
    <row r="4" spans="1:4" ht="28.55" x14ac:dyDescent="0.2">
      <c r="A4" s="8" t="s">
        <v>23</v>
      </c>
      <c r="B4" s="9" t="s">
        <v>27</v>
      </c>
      <c r="C4" s="16" t="s">
        <v>122</v>
      </c>
    </row>
    <row r="5" spans="1:4" x14ac:dyDescent="0.2">
      <c r="A5" s="39" t="s">
        <v>24</v>
      </c>
      <c r="B5" s="40">
        <v>5466000</v>
      </c>
      <c r="C5" s="116" t="s">
        <v>72</v>
      </c>
    </row>
    <row r="6" spans="1:4" x14ac:dyDescent="0.2">
      <c r="A6" s="39" t="s">
        <v>25</v>
      </c>
      <c r="B6" s="40">
        <v>56550138</v>
      </c>
      <c r="C6" s="117">
        <v>9.6657589058403364</v>
      </c>
    </row>
    <row r="7" spans="1:4" ht="14.3" thickBot="1" x14ac:dyDescent="0.25">
      <c r="A7" s="41" t="s">
        <v>26</v>
      </c>
      <c r="B7" s="40">
        <v>59719724</v>
      </c>
      <c r="C7" s="118">
        <v>9.1527549591488402</v>
      </c>
    </row>
    <row r="8" spans="1:4" x14ac:dyDescent="0.2">
      <c r="A8" s="142" t="s">
        <v>124</v>
      </c>
      <c r="B8" s="142"/>
      <c r="C8" s="142"/>
    </row>
    <row r="9" spans="1:4" x14ac:dyDescent="0.2">
      <c r="A9" s="137" t="s">
        <v>129</v>
      </c>
      <c r="B9" s="119"/>
      <c r="C9" s="119"/>
    </row>
    <row r="10" spans="1:4" x14ac:dyDescent="0.2">
      <c r="A10" s="137" t="s">
        <v>286</v>
      </c>
      <c r="B10" s="119"/>
      <c r="C10" s="119"/>
    </row>
    <row r="11" spans="1:4" ht="23.3" customHeight="1" x14ac:dyDescent="0.2">
      <c r="A11" s="12" t="s">
        <v>0</v>
      </c>
    </row>
    <row r="12" spans="1:4" ht="17.5" customHeight="1" x14ac:dyDescent="0.2">
      <c r="A12" s="12"/>
    </row>
    <row r="13" spans="1:4" s="3" customFormat="1" ht="17.5" customHeight="1" x14ac:dyDescent="0.2">
      <c r="A13" s="1"/>
      <c r="B13" s="1"/>
      <c r="C13" s="1"/>
      <c r="D13" s="6"/>
    </row>
    <row r="14" spans="1:4" s="3" customFormat="1" x14ac:dyDescent="0.2">
      <c r="A14" s="1"/>
      <c r="B14" s="1"/>
      <c r="C14" s="1"/>
      <c r="D14" s="6"/>
    </row>
    <row r="15" spans="1:4" s="43" customFormat="1" ht="17.5" customHeight="1" x14ac:dyDescent="0.2">
      <c r="A15" s="1"/>
      <c r="B15" s="1"/>
      <c r="C15" s="1"/>
      <c r="D15" s="42"/>
    </row>
    <row r="16" spans="1:4" ht="23.95" customHeight="1" x14ac:dyDescent="0.2"/>
  </sheetData>
  <mergeCells count="1">
    <mergeCell ref="A8:C8"/>
  </mergeCells>
  <hyperlinks>
    <hyperlink ref="A11:A12" location="Contents!A1" display="Return to Contents"/>
    <hyperlink ref="A9" r:id="rId1"/>
    <hyperlink ref="A10" r:id="rId2" display="Office for National Statistics (2021) Population estimates for the UK , England and Wales, Scotland and Northern Ireland: mid-2020 (link)."/>
  </hyperlinks>
  <pageMargins left="0.7" right="0.7" top="0.75" bottom="0.75" header="0.3" footer="0.3"/>
  <pageSetup paperSize="9" orientation="portrait"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Normal="100" workbookViewId="0"/>
  </sheetViews>
  <sheetFormatPr defaultColWidth="8.75" defaultRowHeight="13.6" x14ac:dyDescent="0.2"/>
  <cols>
    <col min="1" max="1" width="46.75" style="1" customWidth="1"/>
    <col min="2" max="10" width="11.375" style="1" customWidth="1"/>
    <col min="11" max="16384" width="8.75" style="1"/>
  </cols>
  <sheetData>
    <row r="1" spans="1:10" ht="14.3" x14ac:dyDescent="0.25">
      <c r="A1" s="2" t="s">
        <v>164</v>
      </c>
    </row>
    <row r="2" spans="1:10" x14ac:dyDescent="0.2">
      <c r="A2" s="4" t="s">
        <v>272</v>
      </c>
    </row>
    <row r="3" spans="1:10" x14ac:dyDescent="0.2">
      <c r="A3" s="4" t="s">
        <v>123</v>
      </c>
    </row>
    <row r="4" spans="1:10" ht="244.55" customHeight="1" x14ac:dyDescent="0.2">
      <c r="A4" s="4"/>
    </row>
    <row r="5" spans="1:10" ht="14.3" x14ac:dyDescent="0.2">
      <c r="A5" s="8" t="s">
        <v>16</v>
      </c>
      <c r="B5" s="9" t="s">
        <v>11</v>
      </c>
      <c r="C5" s="10" t="s">
        <v>10</v>
      </c>
      <c r="D5" s="9" t="s">
        <v>1</v>
      </c>
      <c r="E5" s="10" t="s">
        <v>2</v>
      </c>
      <c r="F5" s="9" t="s">
        <v>3</v>
      </c>
      <c r="G5" s="10" t="s">
        <v>4</v>
      </c>
      <c r="H5" s="9" t="s">
        <v>5</v>
      </c>
      <c r="I5" s="10" t="s">
        <v>6</v>
      </c>
      <c r="J5" s="9" t="s">
        <v>7</v>
      </c>
    </row>
    <row r="6" spans="1:10" x14ac:dyDescent="0.2">
      <c r="A6" s="44" t="s">
        <v>166</v>
      </c>
      <c r="B6" s="45">
        <v>29256.205664182045</v>
      </c>
      <c r="C6" s="45">
        <v>29489.686722668401</v>
      </c>
      <c r="D6" s="45">
        <v>29589.363738311771</v>
      </c>
      <c r="E6" s="45">
        <v>29839.874848013551</v>
      </c>
      <c r="F6" s="45">
        <v>33055.517932668437</v>
      </c>
      <c r="G6" s="46">
        <v>38186.989845294192</v>
      </c>
      <c r="H6" s="46">
        <v>40603.854431698106</v>
      </c>
      <c r="I6" s="46">
        <v>41231.195405986153</v>
      </c>
      <c r="J6" s="46">
        <v>41788.60671711449</v>
      </c>
    </row>
    <row r="7" spans="1:10" ht="17.5" customHeight="1" x14ac:dyDescent="0.2">
      <c r="A7" s="47" t="s">
        <v>165</v>
      </c>
      <c r="B7" s="48">
        <v>90.086968000000056</v>
      </c>
      <c r="C7" s="48">
        <v>851.11236029999998</v>
      </c>
      <c r="D7" s="48">
        <v>1537.1282616882274</v>
      </c>
      <c r="E7" s="48">
        <v>3041.4585434665305</v>
      </c>
      <c r="F7" s="48">
        <v>11019.367135434142</v>
      </c>
      <c r="G7" s="46">
        <v>4301.6650082079013</v>
      </c>
      <c r="H7" s="133" t="s">
        <v>72</v>
      </c>
      <c r="I7" s="133" t="s">
        <v>72</v>
      </c>
      <c r="J7" s="133" t="s">
        <v>72</v>
      </c>
    </row>
    <row r="8" spans="1:10" s="38" customFormat="1" x14ac:dyDescent="0.25">
      <c r="A8" s="49" t="s">
        <v>124</v>
      </c>
      <c r="B8" s="50"/>
      <c r="C8" s="50"/>
      <c r="D8" s="50"/>
      <c r="E8" s="50"/>
      <c r="F8" s="50"/>
      <c r="G8" s="50"/>
      <c r="H8" s="50"/>
    </row>
    <row r="9" spans="1:10" s="38" customFormat="1" x14ac:dyDescent="0.25">
      <c r="A9" s="137" t="s">
        <v>168</v>
      </c>
      <c r="B9" s="50"/>
      <c r="C9" s="50"/>
      <c r="D9" s="50"/>
      <c r="E9" s="50"/>
      <c r="F9" s="50"/>
      <c r="G9" s="50"/>
      <c r="H9" s="50"/>
    </row>
    <row r="10" spans="1:10" s="38" customFormat="1" x14ac:dyDescent="0.25">
      <c r="A10" s="49" t="s">
        <v>167</v>
      </c>
      <c r="B10" s="50"/>
      <c r="C10" s="50"/>
      <c r="D10" s="50"/>
      <c r="E10" s="50"/>
      <c r="F10" s="50"/>
      <c r="G10" s="50"/>
      <c r="H10" s="50"/>
    </row>
    <row r="11" spans="1:10" x14ac:dyDescent="0.2">
      <c r="A11" s="125" t="s">
        <v>283</v>
      </c>
    </row>
    <row r="12" spans="1:10" x14ac:dyDescent="0.2">
      <c r="A12" s="12" t="s">
        <v>0</v>
      </c>
    </row>
  </sheetData>
  <hyperlinks>
    <hyperlink ref="A9" r:id="rId1" display="HM Treasury (2021) Block Grant Transparency (link)."/>
    <hyperlink ref="A12" location="Contents!A1" display="Return to Contents"/>
  </hyperlinks>
  <pageMargins left="0.7" right="0.7" top="0.75" bottom="0.75" header="0.3" footer="0.3"/>
  <pageSetup paperSize="9" orientation="portrait"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zoomScaleNormal="100" workbookViewId="0"/>
  </sheetViews>
  <sheetFormatPr defaultColWidth="8.75" defaultRowHeight="13.6" x14ac:dyDescent="0.2"/>
  <cols>
    <col min="1" max="1" width="36" style="1" customWidth="1"/>
    <col min="2" max="2" width="15.875" style="1" customWidth="1"/>
    <col min="3" max="3" width="20.125" style="1" customWidth="1"/>
    <col min="4" max="4" width="15.75" style="1" customWidth="1"/>
    <col min="5" max="5" width="13.875" style="1" customWidth="1"/>
    <col min="6" max="8" width="11.375" style="1" customWidth="1"/>
    <col min="9" max="14" width="8.75" style="1"/>
    <col min="15" max="15" width="35.75" style="1" bestFit="1" customWidth="1"/>
    <col min="16" max="16" width="10.125" style="1" bestFit="1" customWidth="1"/>
    <col min="17" max="16384" width="8.75" style="1"/>
  </cols>
  <sheetData>
    <row r="1" spans="1:17" ht="14.3" x14ac:dyDescent="0.2">
      <c r="A1" s="85" t="s">
        <v>148</v>
      </c>
      <c r="B1" s="85"/>
      <c r="C1" s="85"/>
      <c r="D1" s="85"/>
      <c r="E1" s="85"/>
    </row>
    <row r="2" spans="1:17" x14ac:dyDescent="0.2">
      <c r="A2" s="4" t="s">
        <v>78</v>
      </c>
    </row>
    <row r="3" spans="1:17" s="38" customFormat="1" ht="19.55" customHeight="1" x14ac:dyDescent="0.25">
      <c r="A3" s="37" t="s">
        <v>20</v>
      </c>
      <c r="D3"/>
      <c r="E3"/>
      <c r="F3"/>
      <c r="G3"/>
      <c r="H3"/>
      <c r="I3"/>
      <c r="J3"/>
      <c r="K3"/>
      <c r="L3"/>
      <c r="M3"/>
      <c r="N3"/>
      <c r="O3"/>
      <c r="P3"/>
      <c r="Q3"/>
    </row>
    <row r="4" spans="1:17" s="38" customFormat="1" ht="19.05" customHeight="1" x14ac:dyDescent="0.25">
      <c r="A4" s="37"/>
      <c r="D4"/>
      <c r="E4"/>
      <c r="F4"/>
      <c r="G4"/>
      <c r="H4"/>
      <c r="I4"/>
      <c r="J4"/>
      <c r="K4"/>
      <c r="L4"/>
      <c r="M4"/>
      <c r="N4"/>
      <c r="O4"/>
      <c r="P4"/>
      <c r="Q4"/>
    </row>
    <row r="5" spans="1:17" s="38" customFormat="1" ht="19.55" customHeight="1" x14ac:dyDescent="0.25">
      <c r="A5" s="37"/>
      <c r="D5"/>
      <c r="E5"/>
      <c r="F5"/>
      <c r="G5"/>
      <c r="H5"/>
      <c r="I5"/>
      <c r="J5"/>
      <c r="K5"/>
      <c r="L5"/>
      <c r="M5"/>
      <c r="N5"/>
      <c r="O5"/>
      <c r="P5"/>
      <c r="Q5"/>
    </row>
    <row r="6" spans="1:17" s="38" customFormat="1" ht="19.55" customHeight="1" x14ac:dyDescent="0.25">
      <c r="A6" s="37"/>
      <c r="D6"/>
      <c r="E6"/>
      <c r="F6"/>
      <c r="G6"/>
      <c r="H6"/>
      <c r="I6"/>
      <c r="J6"/>
      <c r="K6"/>
      <c r="L6"/>
      <c r="M6"/>
      <c r="N6"/>
      <c r="O6"/>
      <c r="P6"/>
      <c r="Q6"/>
    </row>
    <row r="7" spans="1:17" s="38" customFormat="1" ht="19.55" customHeight="1" x14ac:dyDescent="0.25">
      <c r="A7" s="37"/>
      <c r="D7"/>
      <c r="E7"/>
      <c r="F7"/>
      <c r="G7"/>
      <c r="H7"/>
      <c r="I7"/>
      <c r="J7"/>
      <c r="K7"/>
      <c r="L7"/>
      <c r="M7"/>
      <c r="N7"/>
      <c r="O7"/>
      <c r="P7"/>
      <c r="Q7"/>
    </row>
    <row r="8" spans="1:17" s="38" customFormat="1" ht="19.55" customHeight="1" x14ac:dyDescent="0.25">
      <c r="A8" s="37"/>
      <c r="D8"/>
      <c r="E8"/>
      <c r="F8"/>
      <c r="G8"/>
      <c r="H8"/>
      <c r="I8"/>
      <c r="J8"/>
      <c r="K8"/>
      <c r="L8"/>
      <c r="M8"/>
      <c r="N8"/>
      <c r="O8"/>
      <c r="P8"/>
      <c r="Q8"/>
    </row>
    <row r="9" spans="1:17" s="38" customFormat="1" ht="19.55" customHeight="1" x14ac:dyDescent="0.25">
      <c r="A9" s="37"/>
      <c r="D9"/>
      <c r="E9"/>
      <c r="F9"/>
      <c r="G9"/>
      <c r="H9"/>
      <c r="I9"/>
      <c r="J9"/>
      <c r="K9"/>
      <c r="L9"/>
      <c r="M9"/>
      <c r="N9"/>
      <c r="O9"/>
      <c r="P9"/>
      <c r="Q9"/>
    </row>
    <row r="10" spans="1:17" s="38" customFormat="1" ht="19.55" customHeight="1" x14ac:dyDescent="0.25">
      <c r="A10" s="37"/>
      <c r="D10"/>
      <c r="E10"/>
      <c r="F10"/>
      <c r="G10"/>
      <c r="H10"/>
      <c r="I10"/>
      <c r="J10"/>
      <c r="K10"/>
      <c r="L10"/>
      <c r="M10"/>
      <c r="N10"/>
      <c r="O10"/>
      <c r="P10"/>
      <c r="Q10"/>
    </row>
    <row r="11" spans="1:17" s="38" customFormat="1" ht="19.55" customHeight="1" x14ac:dyDescent="0.25">
      <c r="A11" s="37"/>
      <c r="D11"/>
      <c r="E11"/>
      <c r="F11"/>
      <c r="G11"/>
      <c r="H11"/>
      <c r="I11"/>
      <c r="J11"/>
      <c r="K11"/>
      <c r="L11"/>
      <c r="M11"/>
      <c r="N11"/>
      <c r="O11"/>
      <c r="P11"/>
      <c r="Q11"/>
    </row>
    <row r="12" spans="1:17" s="38" customFormat="1" ht="19.55" customHeight="1" x14ac:dyDescent="0.25">
      <c r="A12" s="37"/>
      <c r="D12"/>
      <c r="E12"/>
      <c r="F12"/>
      <c r="G12"/>
      <c r="H12"/>
      <c r="I12"/>
      <c r="J12"/>
      <c r="K12"/>
      <c r="L12"/>
      <c r="M12"/>
      <c r="N12"/>
      <c r="O12"/>
      <c r="P12"/>
      <c r="Q12"/>
    </row>
    <row r="13" spans="1:17" s="38" customFormat="1" ht="19.55" customHeight="1" x14ac:dyDescent="0.25">
      <c r="A13" s="37"/>
      <c r="D13"/>
      <c r="E13"/>
      <c r="F13"/>
      <c r="G13"/>
      <c r="H13"/>
      <c r="I13"/>
      <c r="J13"/>
      <c r="K13"/>
      <c r="L13"/>
      <c r="M13"/>
      <c r="N13"/>
      <c r="O13"/>
      <c r="P13"/>
      <c r="Q13"/>
    </row>
    <row r="14" spans="1:17" s="38" customFormat="1" ht="19.55" customHeight="1" x14ac:dyDescent="0.25">
      <c r="A14" s="37"/>
      <c r="D14"/>
      <c r="E14"/>
      <c r="F14"/>
      <c r="G14"/>
      <c r="H14"/>
      <c r="I14"/>
      <c r="J14"/>
      <c r="K14"/>
      <c r="L14"/>
      <c r="M14"/>
      <c r="N14"/>
      <c r="O14"/>
      <c r="P14"/>
      <c r="Q14"/>
    </row>
    <row r="15" spans="1:17" s="38" customFormat="1" ht="19.55" customHeight="1" x14ac:dyDescent="0.25">
      <c r="A15" s="37"/>
      <c r="D15"/>
      <c r="E15"/>
      <c r="F15"/>
      <c r="G15"/>
      <c r="H15"/>
      <c r="I15"/>
      <c r="J15"/>
      <c r="K15"/>
      <c r="L15"/>
      <c r="M15"/>
      <c r="N15"/>
      <c r="O15"/>
      <c r="P15"/>
      <c r="Q15"/>
    </row>
    <row r="16" spans="1:17" s="38" customFormat="1" ht="19.55" customHeight="1" x14ac:dyDescent="0.25">
      <c r="A16" s="37"/>
      <c r="D16"/>
      <c r="E16"/>
      <c r="F16"/>
      <c r="G16"/>
      <c r="H16"/>
      <c r="I16"/>
      <c r="J16"/>
      <c r="K16"/>
      <c r="L16"/>
      <c r="M16"/>
      <c r="N16"/>
      <c r="O16"/>
      <c r="P16"/>
      <c r="Q16"/>
    </row>
    <row r="17" spans="1:17" s="38" customFormat="1" ht="19.55" customHeight="1" x14ac:dyDescent="0.25">
      <c r="A17" s="37"/>
      <c r="D17"/>
      <c r="E17"/>
      <c r="F17"/>
      <c r="G17"/>
      <c r="H17"/>
      <c r="I17"/>
      <c r="J17"/>
      <c r="K17"/>
      <c r="L17"/>
      <c r="M17"/>
      <c r="N17"/>
      <c r="O17"/>
      <c r="P17"/>
      <c r="Q17"/>
    </row>
    <row r="18" spans="1:17" s="38" customFormat="1" ht="19.55" customHeight="1" x14ac:dyDescent="0.25">
      <c r="A18" s="37"/>
      <c r="D18"/>
      <c r="E18"/>
      <c r="F18"/>
      <c r="G18"/>
      <c r="H18"/>
      <c r="I18"/>
      <c r="J18"/>
      <c r="K18"/>
      <c r="L18"/>
      <c r="M18"/>
      <c r="N18"/>
      <c r="O18"/>
      <c r="P18"/>
      <c r="Q18"/>
    </row>
    <row r="19" spans="1:17" s="38" customFormat="1" ht="19.55" customHeight="1" x14ac:dyDescent="0.25">
      <c r="A19" s="37"/>
      <c r="D19"/>
      <c r="E19"/>
      <c r="F19"/>
      <c r="G19"/>
      <c r="H19"/>
      <c r="I19"/>
      <c r="J19"/>
      <c r="K19"/>
      <c r="L19"/>
      <c r="M19"/>
      <c r="N19"/>
      <c r="O19"/>
      <c r="P19"/>
      <c r="Q19"/>
    </row>
    <row r="20" spans="1:17" s="38" customFormat="1" ht="19.55" customHeight="1" x14ac:dyDescent="0.25">
      <c r="A20" s="37"/>
      <c r="D20"/>
      <c r="E20"/>
      <c r="F20"/>
      <c r="G20"/>
      <c r="H20"/>
      <c r="I20"/>
      <c r="J20"/>
      <c r="K20"/>
      <c r="L20"/>
      <c r="M20"/>
      <c r="N20"/>
      <c r="O20"/>
      <c r="P20"/>
      <c r="Q20"/>
    </row>
    <row r="21" spans="1:17" s="38" customFormat="1" ht="19.55" customHeight="1" x14ac:dyDescent="0.25">
      <c r="A21" s="37"/>
      <c r="D21"/>
      <c r="E21"/>
      <c r="F21"/>
      <c r="G21"/>
      <c r="H21"/>
      <c r="I21"/>
      <c r="J21"/>
      <c r="K21"/>
      <c r="L21"/>
      <c r="M21"/>
      <c r="N21"/>
      <c r="O21"/>
      <c r="P21"/>
      <c r="Q21"/>
    </row>
    <row r="22" spans="1:17" s="38" customFormat="1" ht="19.55" customHeight="1" x14ac:dyDescent="0.25">
      <c r="A22" s="37"/>
      <c r="D22"/>
      <c r="E22"/>
      <c r="F22"/>
      <c r="G22"/>
      <c r="H22"/>
      <c r="I22"/>
      <c r="J22"/>
      <c r="K22"/>
      <c r="L22"/>
      <c r="M22"/>
      <c r="N22"/>
      <c r="O22"/>
      <c r="P22"/>
      <c r="Q22"/>
    </row>
    <row r="23" spans="1:17" s="38" customFormat="1" ht="19.55" customHeight="1" x14ac:dyDescent="0.25">
      <c r="A23" s="37"/>
      <c r="D23"/>
      <c r="E23"/>
      <c r="F23"/>
      <c r="G23"/>
      <c r="H23"/>
      <c r="I23"/>
      <c r="J23"/>
      <c r="K23"/>
      <c r="L23"/>
      <c r="M23"/>
      <c r="N23"/>
      <c r="O23"/>
      <c r="P23"/>
      <c r="Q23"/>
    </row>
    <row r="24" spans="1:17" s="38" customFormat="1" ht="19.55" customHeight="1" x14ac:dyDescent="0.25">
      <c r="A24" s="37"/>
      <c r="D24"/>
      <c r="E24"/>
      <c r="F24"/>
      <c r="G24"/>
      <c r="H24"/>
      <c r="I24"/>
      <c r="J24"/>
      <c r="K24"/>
      <c r="L24"/>
      <c r="M24"/>
      <c r="N24"/>
      <c r="O24"/>
      <c r="P24"/>
      <c r="Q24"/>
    </row>
    <row r="25" spans="1:17" s="3" customFormat="1" ht="52.3" customHeight="1" x14ac:dyDescent="0.25">
      <c r="A25" s="64" t="s">
        <v>16</v>
      </c>
      <c r="B25" s="16" t="s">
        <v>111</v>
      </c>
      <c r="C25" s="16" t="s">
        <v>131</v>
      </c>
      <c r="D25" s="16" t="s">
        <v>77</v>
      </c>
      <c r="E25" s="16" t="s">
        <v>15</v>
      </c>
      <c r="F25"/>
      <c r="G25"/>
      <c r="H25"/>
      <c r="I25"/>
      <c r="J25"/>
      <c r="K25"/>
      <c r="L25"/>
      <c r="M25"/>
      <c r="N25"/>
      <c r="O25"/>
      <c r="P25"/>
      <c r="Q25"/>
    </row>
    <row r="26" spans="1:17" ht="14.3" x14ac:dyDescent="0.25">
      <c r="A26" s="1" t="s">
        <v>76</v>
      </c>
      <c r="B26" s="60">
        <v>18178.218000000001</v>
      </c>
      <c r="C26" s="60">
        <v>4893.7690000000002</v>
      </c>
      <c r="D26" s="60">
        <v>680.58100000000002</v>
      </c>
      <c r="E26" s="59">
        <v>23752.567999999999</v>
      </c>
      <c r="F26"/>
      <c r="G26"/>
      <c r="H26"/>
      <c r="I26"/>
      <c r="J26"/>
      <c r="K26"/>
      <c r="L26"/>
      <c r="M26"/>
      <c r="N26"/>
      <c r="O26"/>
      <c r="P26" s="63"/>
      <c r="Q26"/>
    </row>
    <row r="27" spans="1:17" ht="14.3" x14ac:dyDescent="0.25">
      <c r="A27" s="1" t="s">
        <v>46</v>
      </c>
      <c r="B27" s="60">
        <v>16.001000000000001</v>
      </c>
      <c r="C27" s="48">
        <v>0</v>
      </c>
      <c r="D27" s="60">
        <v>13686.465</v>
      </c>
      <c r="E27" s="59">
        <v>13702.465999999999</v>
      </c>
      <c r="F27"/>
      <c r="G27"/>
      <c r="H27"/>
      <c r="I27"/>
      <c r="J27"/>
      <c r="K27"/>
      <c r="L27"/>
      <c r="M27"/>
      <c r="N27"/>
      <c r="O27" s="55"/>
      <c r="P27" s="54"/>
      <c r="Q27"/>
    </row>
    <row r="28" spans="1:17" ht="14.3" x14ac:dyDescent="0.25">
      <c r="A28" s="1" t="s">
        <v>42</v>
      </c>
      <c r="B28" s="60">
        <v>22.077999999999999</v>
      </c>
      <c r="C28" s="62">
        <v>6524.5780000000004</v>
      </c>
      <c r="D28" s="60">
        <v>2711.6090000000004</v>
      </c>
      <c r="E28" s="59">
        <v>9258.2649999999994</v>
      </c>
      <c r="F28"/>
      <c r="G28"/>
      <c r="H28"/>
      <c r="I28"/>
      <c r="J28"/>
      <c r="K28"/>
      <c r="L28"/>
      <c r="M28"/>
      <c r="N28"/>
      <c r="O28" s="53"/>
      <c r="P28" s="52"/>
      <c r="Q28"/>
    </row>
    <row r="29" spans="1:17" ht="14.3" x14ac:dyDescent="0.25">
      <c r="A29" s="61" t="s">
        <v>53</v>
      </c>
      <c r="B29" s="60">
        <v>2531.4659999999999</v>
      </c>
      <c r="C29" s="62">
        <v>1516.5630000000001</v>
      </c>
      <c r="D29" s="60">
        <v>3078.6169999999997</v>
      </c>
      <c r="E29" s="59">
        <v>7126.6459999999997</v>
      </c>
      <c r="F29"/>
      <c r="G29"/>
      <c r="H29"/>
      <c r="I29"/>
      <c r="J29"/>
      <c r="K29"/>
      <c r="L29"/>
      <c r="M29"/>
      <c r="N29"/>
      <c r="O29" s="53"/>
      <c r="P29" s="52"/>
      <c r="Q29"/>
    </row>
    <row r="30" spans="1:17" ht="17.5" customHeight="1" x14ac:dyDescent="0.25">
      <c r="A30" s="61" t="s">
        <v>51</v>
      </c>
      <c r="B30" s="60">
        <v>96.765000000000001</v>
      </c>
      <c r="C30" s="48">
        <v>0</v>
      </c>
      <c r="D30" s="60">
        <v>2911.1039999999998</v>
      </c>
      <c r="E30" s="59">
        <v>3007.8689999999997</v>
      </c>
      <c r="F30"/>
      <c r="G30"/>
      <c r="H30"/>
      <c r="I30"/>
      <c r="J30"/>
      <c r="K30"/>
      <c r="L30"/>
      <c r="M30"/>
      <c r="N30"/>
      <c r="O30" s="53"/>
      <c r="P30" s="52"/>
      <c r="Q30"/>
    </row>
    <row r="31" spans="1:17" ht="17.5" customHeight="1" x14ac:dyDescent="0.25">
      <c r="A31" s="61" t="s">
        <v>57</v>
      </c>
      <c r="B31" s="60">
        <v>0.12300000000000001</v>
      </c>
      <c r="C31" s="60">
        <v>1172.3030000000001</v>
      </c>
      <c r="D31" s="60">
        <v>1148.6380000000001</v>
      </c>
      <c r="E31" s="59">
        <v>2321.0639999999999</v>
      </c>
      <c r="F31"/>
      <c r="G31"/>
      <c r="H31"/>
      <c r="I31"/>
      <c r="J31"/>
      <c r="K31"/>
      <c r="L31"/>
      <c r="M31"/>
      <c r="N31"/>
      <c r="O31" s="53"/>
      <c r="P31" s="52"/>
      <c r="Q31"/>
    </row>
    <row r="32" spans="1:17" ht="17.5" customHeight="1" x14ac:dyDescent="0.25">
      <c r="A32" s="3" t="s">
        <v>75</v>
      </c>
      <c r="B32" s="58">
        <v>134.715</v>
      </c>
      <c r="C32" s="58">
        <v>890.649</v>
      </c>
      <c r="D32" s="36">
        <v>635.26</v>
      </c>
      <c r="E32" s="59">
        <v>1660.624</v>
      </c>
      <c r="F32"/>
      <c r="G32"/>
      <c r="H32"/>
      <c r="I32"/>
      <c r="J32"/>
      <c r="K32"/>
      <c r="L32"/>
      <c r="M32"/>
      <c r="N32"/>
      <c r="O32" s="53"/>
      <c r="P32" s="52"/>
      <c r="Q32"/>
    </row>
    <row r="33" spans="1:17" ht="17.5" customHeight="1" x14ac:dyDescent="0.25">
      <c r="A33" s="3" t="s">
        <v>74</v>
      </c>
      <c r="B33" s="58">
        <v>290.166</v>
      </c>
      <c r="C33" s="58">
        <v>946.71699999999998</v>
      </c>
      <c r="D33" s="36">
        <v>222.18299999999999</v>
      </c>
      <c r="E33" s="59">
        <v>1459.066</v>
      </c>
      <c r="F33"/>
      <c r="G33"/>
      <c r="H33"/>
      <c r="I33"/>
      <c r="J33"/>
      <c r="K33"/>
      <c r="L33"/>
      <c r="M33"/>
      <c r="N33"/>
      <c r="O33" s="53"/>
      <c r="P33" s="52"/>
      <c r="Q33"/>
    </row>
    <row r="34" spans="1:17" ht="17.5" customHeight="1" x14ac:dyDescent="0.25">
      <c r="A34" s="3" t="s">
        <v>59</v>
      </c>
      <c r="B34" s="58">
        <v>83.739000000000004</v>
      </c>
      <c r="C34" s="58">
        <v>678.03599999999994</v>
      </c>
      <c r="D34" s="36">
        <v>233.369</v>
      </c>
      <c r="E34" s="59">
        <v>995.14400000000001</v>
      </c>
      <c r="F34"/>
      <c r="G34"/>
      <c r="H34"/>
      <c r="I34"/>
      <c r="J34"/>
      <c r="K34"/>
      <c r="L34"/>
      <c r="M34"/>
      <c r="N34"/>
      <c r="O34" s="53"/>
      <c r="P34" s="52"/>
      <c r="Q34"/>
    </row>
    <row r="35" spans="1:17" ht="14.95" thickBot="1" x14ac:dyDescent="0.3">
      <c r="A35" s="3" t="s">
        <v>61</v>
      </c>
      <c r="B35" s="58">
        <v>0</v>
      </c>
      <c r="C35" s="36">
        <v>3.2149999999999999</v>
      </c>
      <c r="D35" s="36">
        <v>0</v>
      </c>
      <c r="E35" s="126">
        <v>3.2149999999999999</v>
      </c>
      <c r="F35"/>
      <c r="G35"/>
      <c r="H35"/>
      <c r="I35"/>
      <c r="J35"/>
      <c r="K35"/>
      <c r="L35"/>
      <c r="M35"/>
      <c r="N35"/>
      <c r="O35" s="55"/>
      <c r="P35" s="54"/>
      <c r="Q35"/>
    </row>
    <row r="36" spans="1:17" ht="14.3" x14ac:dyDescent="0.25">
      <c r="A36" s="57" t="s">
        <v>124</v>
      </c>
      <c r="B36" s="57"/>
      <c r="C36" s="57"/>
      <c r="D36" s="57"/>
      <c r="E36"/>
      <c r="F36"/>
      <c r="G36"/>
      <c r="H36"/>
      <c r="I36"/>
      <c r="J36"/>
      <c r="K36"/>
      <c r="L36"/>
      <c r="M36"/>
      <c r="N36"/>
      <c r="O36" s="53"/>
      <c r="P36" s="52"/>
      <c r="Q36"/>
    </row>
    <row r="37" spans="1:17" ht="14.3" x14ac:dyDescent="0.25">
      <c r="A37" s="137" t="s">
        <v>132</v>
      </c>
      <c r="B37" s="119"/>
      <c r="C37" s="119"/>
      <c r="D37" s="119"/>
      <c r="E37"/>
      <c r="F37"/>
      <c r="G37"/>
      <c r="H37"/>
      <c r="I37"/>
      <c r="J37"/>
      <c r="K37"/>
      <c r="L37"/>
      <c r="M37"/>
      <c r="N37"/>
      <c r="O37" s="53"/>
      <c r="P37" s="52"/>
      <c r="Q37"/>
    </row>
    <row r="38" spans="1:17" ht="14.3" x14ac:dyDescent="0.25">
      <c r="A38" s="12" t="s">
        <v>0</v>
      </c>
      <c r="E38"/>
      <c r="F38"/>
      <c r="G38"/>
      <c r="H38"/>
      <c r="I38"/>
      <c r="J38"/>
      <c r="K38"/>
      <c r="L38"/>
      <c r="M38"/>
      <c r="N38"/>
      <c r="O38" s="53"/>
      <c r="P38" s="52"/>
      <c r="Q38"/>
    </row>
    <row r="39" spans="1:17" ht="14.3" x14ac:dyDescent="0.25">
      <c r="E39"/>
      <c r="F39"/>
      <c r="G39"/>
      <c r="H39"/>
      <c r="I39"/>
      <c r="J39"/>
      <c r="K39"/>
      <c r="L39"/>
      <c r="M39"/>
      <c r="N39"/>
      <c r="O39" s="55"/>
      <c r="P39" s="54"/>
      <c r="Q39"/>
    </row>
    <row r="40" spans="1:17" ht="14.3" x14ac:dyDescent="0.25">
      <c r="E40"/>
      <c r="F40"/>
      <c r="G40"/>
      <c r="H40"/>
      <c r="I40"/>
      <c r="J40"/>
      <c r="K40"/>
      <c r="L40"/>
      <c r="M40"/>
      <c r="N40"/>
      <c r="O40" s="53"/>
      <c r="P40" s="52"/>
      <c r="Q40"/>
    </row>
    <row r="41" spans="1:17" ht="14.3" x14ac:dyDescent="0.25">
      <c r="B41" s="56"/>
      <c r="C41" s="56"/>
      <c r="D41" s="56"/>
      <c r="E41"/>
      <c r="F41"/>
      <c r="G41"/>
      <c r="H41"/>
      <c r="I41"/>
      <c r="J41"/>
      <c r="K41"/>
      <c r="L41"/>
      <c r="M41"/>
      <c r="N41"/>
      <c r="O41" s="53"/>
      <c r="P41" s="52"/>
      <c r="Q41"/>
    </row>
    <row r="42" spans="1:17" ht="14.3" x14ac:dyDescent="0.25">
      <c r="F42"/>
      <c r="G42"/>
      <c r="H42"/>
      <c r="I42"/>
      <c r="J42"/>
      <c r="K42"/>
      <c r="L42"/>
      <c r="M42"/>
      <c r="N42"/>
      <c r="O42" s="53"/>
      <c r="P42" s="52"/>
      <c r="Q42"/>
    </row>
    <row r="43" spans="1:17" ht="14.3" x14ac:dyDescent="0.25">
      <c r="F43"/>
      <c r="G43"/>
      <c r="H43"/>
      <c r="I43"/>
      <c r="J43"/>
      <c r="K43"/>
      <c r="L43"/>
      <c r="M43"/>
      <c r="N43"/>
      <c r="O43" s="55"/>
      <c r="P43" s="54"/>
      <c r="Q43"/>
    </row>
    <row r="44" spans="1:17" ht="14.3" x14ac:dyDescent="0.25">
      <c r="F44"/>
      <c r="G44"/>
      <c r="H44"/>
      <c r="I44"/>
      <c r="J44"/>
      <c r="K44"/>
      <c r="L44"/>
      <c r="M44"/>
      <c r="N44"/>
      <c r="O44" s="53"/>
      <c r="P44" s="52"/>
      <c r="Q44"/>
    </row>
    <row r="45" spans="1:17" ht="14.3" x14ac:dyDescent="0.25">
      <c r="F45"/>
      <c r="G45"/>
      <c r="H45"/>
      <c r="I45"/>
      <c r="J45"/>
      <c r="K45"/>
      <c r="L45"/>
      <c r="M45"/>
      <c r="N45"/>
      <c r="O45" s="53"/>
      <c r="P45" s="52"/>
      <c r="Q45"/>
    </row>
    <row r="46" spans="1:17" ht="14.3" x14ac:dyDescent="0.25">
      <c r="F46"/>
      <c r="G46"/>
      <c r="H46"/>
      <c r="I46"/>
      <c r="J46"/>
      <c r="K46"/>
      <c r="L46"/>
      <c r="M46"/>
      <c r="N46"/>
      <c r="O46" s="53"/>
      <c r="P46" s="52"/>
      <c r="Q46"/>
    </row>
    <row r="47" spans="1:17" ht="14.3" x14ac:dyDescent="0.25">
      <c r="F47"/>
      <c r="G47"/>
      <c r="H47"/>
      <c r="I47"/>
      <c r="J47"/>
      <c r="K47"/>
      <c r="L47"/>
      <c r="M47"/>
      <c r="N47"/>
      <c r="O47" s="55"/>
      <c r="P47" s="54"/>
      <c r="Q47"/>
    </row>
    <row r="48" spans="1:17" ht="14.3" x14ac:dyDescent="0.25">
      <c r="F48"/>
      <c r="G48"/>
      <c r="H48"/>
      <c r="I48"/>
      <c r="J48"/>
      <c r="K48"/>
      <c r="L48"/>
      <c r="M48"/>
      <c r="N48"/>
      <c r="O48" s="53"/>
      <c r="P48" s="52"/>
      <c r="Q48"/>
    </row>
    <row r="49" spans="5:17" ht="14.3" x14ac:dyDescent="0.25">
      <c r="F49"/>
      <c r="G49"/>
      <c r="H49"/>
      <c r="I49"/>
      <c r="J49"/>
      <c r="K49"/>
      <c r="L49"/>
      <c r="M49"/>
      <c r="N49"/>
      <c r="O49" s="53"/>
      <c r="P49" s="52"/>
      <c r="Q49"/>
    </row>
    <row r="50" spans="5:17" ht="14.3" x14ac:dyDescent="0.25">
      <c r="F50"/>
      <c r="G50"/>
      <c r="H50"/>
      <c r="I50"/>
      <c r="J50"/>
      <c r="K50"/>
      <c r="L50"/>
      <c r="M50"/>
      <c r="N50"/>
      <c r="O50" s="53"/>
      <c r="P50" s="52"/>
      <c r="Q50"/>
    </row>
    <row r="51" spans="5:17" ht="14.3" x14ac:dyDescent="0.25">
      <c r="F51"/>
      <c r="G51"/>
      <c r="H51"/>
      <c r="I51"/>
      <c r="J51"/>
      <c r="K51"/>
      <c r="L51"/>
      <c r="M51"/>
      <c r="N51"/>
      <c r="O51" s="55"/>
      <c r="P51" s="54"/>
      <c r="Q51"/>
    </row>
    <row r="52" spans="5:17" ht="14.3" x14ac:dyDescent="0.25">
      <c r="F52"/>
      <c r="G52"/>
      <c r="H52"/>
      <c r="I52"/>
      <c r="J52"/>
      <c r="K52"/>
      <c r="L52"/>
      <c r="M52"/>
      <c r="N52"/>
      <c r="O52" s="53"/>
      <c r="P52" s="52"/>
      <c r="Q52"/>
    </row>
    <row r="53" spans="5:17" ht="14.3" x14ac:dyDescent="0.25">
      <c r="F53"/>
      <c r="G53"/>
      <c r="H53"/>
      <c r="I53"/>
      <c r="J53"/>
      <c r="K53"/>
      <c r="L53"/>
      <c r="M53"/>
      <c r="N53"/>
      <c r="O53" s="53"/>
      <c r="P53" s="52"/>
      <c r="Q53"/>
    </row>
    <row r="54" spans="5:17" ht="14.3" x14ac:dyDescent="0.25">
      <c r="F54"/>
      <c r="G54"/>
      <c r="H54"/>
      <c r="I54"/>
      <c r="J54"/>
      <c r="K54"/>
      <c r="L54"/>
      <c r="M54"/>
      <c r="N54"/>
      <c r="O54" s="53"/>
      <c r="P54" s="52"/>
      <c r="Q54"/>
    </row>
    <row r="55" spans="5:17" ht="14.3" x14ac:dyDescent="0.25">
      <c r="E55"/>
      <c r="F55"/>
      <c r="G55"/>
      <c r="H55"/>
      <c r="I55"/>
      <c r="J55"/>
      <c r="K55"/>
      <c r="L55"/>
      <c r="M55"/>
      <c r="N55"/>
      <c r="O55" s="55"/>
      <c r="P55" s="54"/>
      <c r="Q55"/>
    </row>
    <row r="56" spans="5:17" ht="14.3" x14ac:dyDescent="0.25">
      <c r="E56"/>
      <c r="F56"/>
      <c r="G56"/>
      <c r="H56"/>
      <c r="I56"/>
      <c r="J56"/>
      <c r="K56"/>
      <c r="L56"/>
      <c r="M56"/>
      <c r="N56"/>
      <c r="O56" s="53"/>
      <c r="P56" s="52"/>
      <c r="Q56"/>
    </row>
    <row r="57" spans="5:17" ht="14.3" x14ac:dyDescent="0.25">
      <c r="O57" s="53"/>
      <c r="P57" s="52"/>
    </row>
    <row r="58" spans="5:17" ht="14.3" x14ac:dyDescent="0.25">
      <c r="O58" s="53"/>
      <c r="P58" s="52"/>
    </row>
    <row r="59" spans="5:17" ht="14.3" x14ac:dyDescent="0.25">
      <c r="O59" s="55"/>
      <c r="P59" s="54"/>
    </row>
    <row r="60" spans="5:17" ht="14.3" x14ac:dyDescent="0.25">
      <c r="O60" s="53"/>
      <c r="P60" s="52"/>
    </row>
    <row r="61" spans="5:17" ht="14.3" x14ac:dyDescent="0.25">
      <c r="O61" s="53"/>
      <c r="P61" s="52"/>
    </row>
    <row r="62" spans="5:17" ht="14.3" x14ac:dyDescent="0.25">
      <c r="O62" s="53"/>
      <c r="P62" s="52"/>
    </row>
    <row r="63" spans="5:17" ht="14.3" x14ac:dyDescent="0.25">
      <c r="O63" s="55"/>
      <c r="P63" s="54"/>
    </row>
    <row r="64" spans="5:17" ht="14.3" x14ac:dyDescent="0.25">
      <c r="O64" s="53"/>
      <c r="P64" s="52"/>
    </row>
    <row r="65" spans="15:16" ht="14.3" x14ac:dyDescent="0.25">
      <c r="O65" s="53"/>
      <c r="P65" s="52"/>
    </row>
    <row r="66" spans="15:16" ht="14.3" x14ac:dyDescent="0.25">
      <c r="O66" s="53"/>
      <c r="P66" s="52"/>
    </row>
    <row r="67" spans="15:16" ht="14.3" x14ac:dyDescent="0.25">
      <c r="O67" s="55"/>
      <c r="P67" s="54"/>
    </row>
    <row r="68" spans="15:16" ht="14.3" x14ac:dyDescent="0.25">
      <c r="O68" s="53"/>
      <c r="P68" s="52"/>
    </row>
  </sheetData>
  <hyperlinks>
    <hyperlink ref="A37" r:id="rId1"/>
  </hyperlinks>
  <pageMargins left="0.7" right="0.7" top="0.75" bottom="0.75" header="0.3" footer="0.3"/>
  <pageSetup paperSize="9" orientation="portrait" r:id="rId2"/>
  <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zoomScaleNormal="100" workbookViewId="0"/>
  </sheetViews>
  <sheetFormatPr defaultRowHeight="14.3" x14ac:dyDescent="0.25"/>
  <cols>
    <col min="1" max="1" width="44.125" customWidth="1"/>
    <col min="2" max="6" width="10.75" customWidth="1"/>
  </cols>
  <sheetData>
    <row r="1" spans="1:1" x14ac:dyDescent="0.25">
      <c r="A1" s="69" t="s">
        <v>154</v>
      </c>
    </row>
    <row r="2" spans="1:1" x14ac:dyDescent="0.25">
      <c r="A2" s="4" t="s">
        <v>17</v>
      </c>
    </row>
    <row r="3" spans="1:1" x14ac:dyDescent="0.25">
      <c r="A3" s="37" t="s">
        <v>157</v>
      </c>
    </row>
    <row r="5" spans="1:1" ht="18" customHeight="1" x14ac:dyDescent="0.25"/>
    <row r="6" spans="1:1" ht="18" customHeight="1" x14ac:dyDescent="0.25"/>
    <row r="7" spans="1:1" ht="18" customHeight="1" x14ac:dyDescent="0.25"/>
    <row r="8" spans="1:1" ht="18" customHeight="1" x14ac:dyDescent="0.25"/>
    <row r="9" spans="1:1" ht="18" customHeight="1" x14ac:dyDescent="0.25"/>
    <row r="10" spans="1:1" ht="18" customHeight="1" x14ac:dyDescent="0.25"/>
    <row r="11" spans="1:1" ht="18" customHeight="1" x14ac:dyDescent="0.25"/>
    <row r="12" spans="1:1" ht="18" customHeight="1" x14ac:dyDescent="0.25"/>
    <row r="13" spans="1:1" ht="18" customHeight="1" x14ac:dyDescent="0.25"/>
    <row r="14" spans="1:1" ht="18" customHeight="1" x14ac:dyDescent="0.25"/>
    <row r="15" spans="1:1" ht="18" customHeight="1" x14ac:dyDescent="0.25"/>
    <row r="16" spans="1:1" ht="18" customHeight="1" x14ac:dyDescent="0.25"/>
    <row r="17" spans="1:2" ht="18" customHeight="1" x14ac:dyDescent="0.25"/>
    <row r="18" spans="1:2" ht="18" customHeight="1" x14ac:dyDescent="0.25"/>
    <row r="19" spans="1:2" ht="18" customHeight="1" x14ac:dyDescent="0.25"/>
    <row r="20" spans="1:2" ht="18" customHeight="1" x14ac:dyDescent="0.25"/>
    <row r="21" spans="1:2" ht="18" customHeight="1" x14ac:dyDescent="0.25"/>
    <row r="22" spans="1:2" x14ac:dyDescent="0.25">
      <c r="A22" s="64" t="s">
        <v>80</v>
      </c>
      <c r="B22" s="16" t="s">
        <v>2</v>
      </c>
    </row>
    <row r="23" spans="1:2" x14ac:dyDescent="0.25">
      <c r="A23" s="61" t="s">
        <v>46</v>
      </c>
      <c r="B23" s="60">
        <v>2505.1644610400313</v>
      </c>
    </row>
    <row r="24" spans="1:2" x14ac:dyDescent="0.25">
      <c r="A24" s="61" t="s">
        <v>42</v>
      </c>
      <c r="B24" s="60">
        <v>1690.5875569710613</v>
      </c>
    </row>
    <row r="25" spans="1:2" x14ac:dyDescent="0.25">
      <c r="A25" s="61" t="s">
        <v>45</v>
      </c>
      <c r="B25" s="60">
        <v>1020.3265425658485</v>
      </c>
    </row>
    <row r="26" spans="1:2" x14ac:dyDescent="0.25">
      <c r="A26" s="61" t="s">
        <v>53</v>
      </c>
      <c r="B26" s="60">
        <v>833.778668570278</v>
      </c>
    </row>
    <row r="27" spans="1:2" x14ac:dyDescent="0.25">
      <c r="A27" s="61" t="s">
        <v>51</v>
      </c>
      <c r="B27" s="60">
        <v>532.84718027565759</v>
      </c>
    </row>
    <row r="28" spans="1:2" x14ac:dyDescent="0.25">
      <c r="A28" s="61" t="s">
        <v>75</v>
      </c>
      <c r="B28" s="60">
        <v>279.30170409825564</v>
      </c>
    </row>
    <row r="29" spans="1:2" x14ac:dyDescent="0.25">
      <c r="A29" s="61" t="s">
        <v>79</v>
      </c>
      <c r="B29" s="60">
        <v>213.95493566159647</v>
      </c>
    </row>
    <row r="30" spans="1:2" x14ac:dyDescent="0.25">
      <c r="A30" s="61" t="s">
        <v>59</v>
      </c>
      <c r="B30" s="60">
        <v>166.82316548606155</v>
      </c>
    </row>
    <row r="31" spans="1:2" x14ac:dyDescent="0.25">
      <c r="A31" s="61" t="s">
        <v>57</v>
      </c>
      <c r="B31" s="60">
        <v>169.04727911701718</v>
      </c>
    </row>
    <row r="32" spans="1:2" x14ac:dyDescent="0.25">
      <c r="A32" s="68" t="s">
        <v>15</v>
      </c>
      <c r="B32" s="67">
        <f>SUM(B23:B31)</f>
        <v>7411.8314937858067</v>
      </c>
    </row>
    <row r="33" spans="1:17" x14ac:dyDescent="0.25">
      <c r="A33" s="66" t="s">
        <v>8</v>
      </c>
    </row>
    <row r="34" spans="1:17" s="1" customFormat="1" x14ac:dyDescent="0.25">
      <c r="A34" s="137" t="s">
        <v>133</v>
      </c>
      <c r="B34" s="119"/>
      <c r="C34" s="119"/>
      <c r="D34" s="119"/>
      <c r="E34"/>
      <c r="F34"/>
      <c r="G34"/>
      <c r="H34"/>
      <c r="I34"/>
      <c r="J34"/>
      <c r="K34"/>
      <c r="L34"/>
      <c r="M34"/>
      <c r="N34"/>
      <c r="O34" s="53"/>
      <c r="P34" s="52"/>
      <c r="Q34"/>
    </row>
    <row r="35" spans="1:17" s="1" customFormat="1" ht="13.6" x14ac:dyDescent="0.2">
      <c r="A35" s="137" t="s">
        <v>286</v>
      </c>
      <c r="B35" s="119"/>
      <c r="C35" s="119"/>
    </row>
    <row r="36" spans="1:17" x14ac:dyDescent="0.25">
      <c r="A36" s="12" t="s">
        <v>0</v>
      </c>
    </row>
    <row r="39" spans="1:17" x14ac:dyDescent="0.25">
      <c r="B39" s="52"/>
    </row>
  </sheetData>
  <hyperlinks>
    <hyperlink ref="A34" r:id="rId1" display="HM Treasury (2021) Country and Regional Analysis: 2021 (link)."/>
    <hyperlink ref="A35" r:id="rId2" display="Office for National Statistics (2021) Population estimates for the UK , England and Wales, Scotland and Northern Ireland: mid-2020 (link)."/>
  </hyperlinks>
  <pageMargins left="0.7" right="0.7" top="0.75" bottom="0.75" header="0.3" footer="0.3"/>
  <pageSetup paperSize="9" orientation="portrait" r:id="rId3"/>
  <drawing r:id="rId4"/>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workbookViewId="0"/>
  </sheetViews>
  <sheetFormatPr defaultRowHeight="14.3" x14ac:dyDescent="0.25"/>
  <cols>
    <col min="1" max="1" width="23.375" customWidth="1"/>
    <col min="2" max="13" width="10.75" customWidth="1"/>
  </cols>
  <sheetData>
    <row r="1" spans="1:5" ht="14.3" customHeight="1" x14ac:dyDescent="0.25">
      <c r="A1" s="120" t="s">
        <v>275</v>
      </c>
      <c r="B1" s="121"/>
      <c r="C1" s="120"/>
      <c r="D1" s="120"/>
      <c r="E1" s="120"/>
    </row>
    <row r="2" spans="1:5" x14ac:dyDescent="0.25">
      <c r="A2" s="4" t="s">
        <v>17</v>
      </c>
    </row>
    <row r="3" spans="1:5" x14ac:dyDescent="0.25">
      <c r="A3" s="37" t="s">
        <v>102</v>
      </c>
    </row>
    <row r="4" spans="1:5" x14ac:dyDescent="0.25">
      <c r="A4" s="37"/>
    </row>
    <row r="22" spans="1:23" x14ac:dyDescent="0.25">
      <c r="A22" s="16" t="s">
        <v>95</v>
      </c>
      <c r="B22" s="16" t="s">
        <v>94</v>
      </c>
      <c r="C22" s="16" t="s">
        <v>93</v>
      </c>
      <c r="D22" s="16" t="s">
        <v>92</v>
      </c>
      <c r="E22" s="16" t="s">
        <v>91</v>
      </c>
      <c r="F22" s="16" t="s">
        <v>90</v>
      </c>
      <c r="G22" s="16" t="s">
        <v>89</v>
      </c>
      <c r="H22" s="16" t="s">
        <v>88</v>
      </c>
      <c r="I22" s="16" t="s">
        <v>87</v>
      </c>
      <c r="J22" s="16" t="s">
        <v>86</v>
      </c>
      <c r="K22" s="16" t="s">
        <v>85</v>
      </c>
      <c r="L22" s="16" t="s">
        <v>84</v>
      </c>
      <c r="M22" s="16" t="s">
        <v>83</v>
      </c>
      <c r="N22" s="16" t="s">
        <v>82</v>
      </c>
      <c r="O22" s="16" t="s">
        <v>81</v>
      </c>
      <c r="P22" s="16" t="s">
        <v>14</v>
      </c>
      <c r="Q22" s="16" t="s">
        <v>13</v>
      </c>
      <c r="R22" s="16" t="s">
        <v>12</v>
      </c>
      <c r="S22" s="16" t="s">
        <v>11</v>
      </c>
      <c r="T22" s="16" t="s">
        <v>10</v>
      </c>
      <c r="U22" s="16" t="s">
        <v>1</v>
      </c>
      <c r="V22" s="16" t="s">
        <v>2</v>
      </c>
      <c r="W22" s="16" t="s">
        <v>3</v>
      </c>
    </row>
    <row r="23" spans="1:23" x14ac:dyDescent="0.25">
      <c r="A23" s="122" t="s">
        <v>72</v>
      </c>
      <c r="B23" s="71">
        <v>100</v>
      </c>
      <c r="C23" s="71">
        <v>104.75961130380679</v>
      </c>
      <c r="D23" s="71">
        <v>108.9873965933928</v>
      </c>
      <c r="E23" s="71">
        <v>125.11664718282603</v>
      </c>
      <c r="F23" s="71">
        <v>134.45137668148973</v>
      </c>
      <c r="G23" s="71">
        <v>135.83132536900914</v>
      </c>
      <c r="H23" s="71">
        <v>145.94416907547685</v>
      </c>
      <c r="I23" s="71">
        <v>148.88598841333001</v>
      </c>
      <c r="J23" s="71">
        <v>154.80204381463795</v>
      </c>
      <c r="K23" s="71">
        <v>156.35318852221769</v>
      </c>
      <c r="L23" s="71">
        <v>159.65224069311222</v>
      </c>
      <c r="M23" s="70">
        <v>159.97847639188146</v>
      </c>
      <c r="N23" s="70">
        <v>159.0565837236675</v>
      </c>
      <c r="O23" s="70">
        <v>158.7398311994977</v>
      </c>
      <c r="P23" s="70">
        <v>157.14444461656063</v>
      </c>
      <c r="Q23" s="70">
        <v>156.56686469368174</v>
      </c>
      <c r="R23" s="70">
        <v>162.06620827747597</v>
      </c>
      <c r="S23" s="70">
        <v>163.68262735020534</v>
      </c>
      <c r="T23" s="70">
        <v>161.91553828773567</v>
      </c>
      <c r="U23" s="70">
        <v>162.12789948028797</v>
      </c>
      <c r="V23" s="70">
        <v>166.03396613726622</v>
      </c>
      <c r="W23" s="70">
        <v>206.33129863915224</v>
      </c>
    </row>
    <row r="24" spans="1:23" x14ac:dyDescent="0.25">
      <c r="A24" s="66" t="s">
        <v>125</v>
      </c>
    </row>
    <row r="25" spans="1:23" s="1" customFormat="1" x14ac:dyDescent="0.25">
      <c r="A25" s="137" t="s">
        <v>134</v>
      </c>
      <c r="B25" s="119"/>
      <c r="C25" s="119"/>
      <c r="D25" s="119"/>
      <c r="E25"/>
      <c r="F25"/>
      <c r="G25"/>
      <c r="H25"/>
      <c r="I25"/>
      <c r="J25"/>
      <c r="K25"/>
      <c r="L25"/>
      <c r="M25"/>
      <c r="N25"/>
      <c r="O25" s="53"/>
      <c r="P25" s="52"/>
      <c r="Q25"/>
    </row>
    <row r="26" spans="1:23" s="1" customFormat="1" ht="13.6" x14ac:dyDescent="0.2">
      <c r="A26" s="137" t="s">
        <v>287</v>
      </c>
      <c r="B26" s="119"/>
      <c r="C26" s="119"/>
    </row>
    <row r="27" spans="1:23" x14ac:dyDescent="0.25">
      <c r="A27" s="137" t="s">
        <v>126</v>
      </c>
    </row>
    <row r="28" spans="1:23" x14ac:dyDescent="0.25">
      <c r="A28" s="12" t="s">
        <v>0</v>
      </c>
    </row>
  </sheetData>
  <hyperlinks>
    <hyperlink ref="A25" r:id="rId1" display="HM Treasury (2021) Country and Regional Analysis: 2021 (link)."/>
    <hyperlink ref="A26" r:id="rId2" display="Office for National Statistics (2021) Population estimates for the UK , England and Wales, Scotland and Northern Ireland: mid-2020 (link)."/>
    <hyperlink ref="A27" r:id="rId3"/>
  </hyperlinks>
  <pageMargins left="0.7" right="0.7" top="0.75" bottom="0.75" header="0.3" footer="0.3"/>
  <pageSetup paperSize="9" orientation="portrait" r:id="rId4"/>
  <drawing r:id="rId5"/>
  <tableParts count="1">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zoomScaleNormal="100" workbookViewId="0"/>
  </sheetViews>
  <sheetFormatPr defaultRowHeight="14.3" x14ac:dyDescent="0.25"/>
  <cols>
    <col min="1" max="1" width="44.125" customWidth="1"/>
    <col min="2" max="6" width="10.75" customWidth="1"/>
  </cols>
  <sheetData>
    <row r="1" spans="1:1" x14ac:dyDescent="0.25">
      <c r="A1" s="69" t="s">
        <v>274</v>
      </c>
    </row>
    <row r="2" spans="1:1" x14ac:dyDescent="0.25">
      <c r="A2" s="4" t="s">
        <v>135</v>
      </c>
    </row>
    <row r="3" spans="1:1" x14ac:dyDescent="0.25">
      <c r="A3" s="37" t="s">
        <v>18</v>
      </c>
    </row>
    <row r="4" spans="1:1" x14ac:dyDescent="0.25">
      <c r="A4" t="s">
        <v>136</v>
      </c>
    </row>
    <row r="5" spans="1:1" ht="18" customHeight="1" x14ac:dyDescent="0.25"/>
    <row r="6" spans="1:1" ht="18" customHeight="1" x14ac:dyDescent="0.25"/>
    <row r="7" spans="1:1" ht="18" customHeight="1" x14ac:dyDescent="0.25"/>
    <row r="8" spans="1:1" ht="18" customHeight="1" x14ac:dyDescent="0.25"/>
    <row r="9" spans="1:1" ht="18" customHeight="1" x14ac:dyDescent="0.25"/>
    <row r="10" spans="1:1" ht="18" customHeight="1" x14ac:dyDescent="0.25"/>
    <row r="11" spans="1:1" ht="18" customHeight="1" x14ac:dyDescent="0.25"/>
    <row r="12" spans="1:1" ht="18" customHeight="1" x14ac:dyDescent="0.25"/>
    <row r="13" spans="1:1" ht="18" customHeight="1" x14ac:dyDescent="0.25"/>
    <row r="14" spans="1:1" ht="18" customHeight="1" x14ac:dyDescent="0.25"/>
    <row r="15" spans="1:1" ht="18" customHeight="1" x14ac:dyDescent="0.25"/>
    <row r="16" spans="1:1" ht="18" customHeight="1" x14ac:dyDescent="0.25"/>
    <row r="17" spans="1:17" ht="18" customHeight="1" x14ac:dyDescent="0.25"/>
    <row r="18" spans="1:17" ht="18" customHeight="1" x14ac:dyDescent="0.25"/>
    <row r="19" spans="1:17" x14ac:dyDescent="0.25">
      <c r="A19" s="8" t="s">
        <v>80</v>
      </c>
      <c r="B19" s="9" t="s">
        <v>11</v>
      </c>
      <c r="C19" s="9" t="s">
        <v>10</v>
      </c>
      <c r="D19" s="9" t="s">
        <v>1</v>
      </c>
      <c r="E19" s="9" t="s">
        <v>2</v>
      </c>
      <c r="F19" s="9" t="s">
        <v>3</v>
      </c>
    </row>
    <row r="20" spans="1:17" x14ac:dyDescent="0.25">
      <c r="A20" s="61" t="s">
        <v>75</v>
      </c>
      <c r="B20" s="60">
        <v>196.51856017550861</v>
      </c>
      <c r="C20" s="60">
        <v>209.54702514415573</v>
      </c>
      <c r="D20" s="60">
        <v>202.36135277455207</v>
      </c>
      <c r="E20" s="60">
        <v>279.30170409825564</v>
      </c>
      <c r="F20" s="60">
        <v>291.64150351890555</v>
      </c>
    </row>
    <row r="21" spans="1:17" x14ac:dyDescent="0.25">
      <c r="A21" s="61" t="s">
        <v>51</v>
      </c>
      <c r="B21" s="60">
        <v>493.55603409535763</v>
      </c>
      <c r="C21" s="60">
        <v>504.73227573271913</v>
      </c>
      <c r="D21" s="60">
        <v>518.37507899646948</v>
      </c>
      <c r="E21" s="60">
        <v>532.84718027565759</v>
      </c>
      <c r="F21" s="60">
        <v>523.05608467359764</v>
      </c>
    </row>
    <row r="22" spans="1:17" x14ac:dyDescent="0.25">
      <c r="A22" s="61" t="s">
        <v>53</v>
      </c>
      <c r="B22" s="60">
        <v>806.31272426655937</v>
      </c>
      <c r="C22" s="60">
        <v>815.00333604818718</v>
      </c>
      <c r="D22" s="60">
        <v>809.42716882462685</v>
      </c>
      <c r="E22" s="60">
        <v>833.778668570278</v>
      </c>
      <c r="F22" s="60">
        <v>1283.9406899260921</v>
      </c>
    </row>
    <row r="23" spans="1:17" x14ac:dyDescent="0.25">
      <c r="A23" s="61" t="s">
        <v>79</v>
      </c>
      <c r="B23" s="60">
        <v>184.09268467059101</v>
      </c>
      <c r="C23" s="60">
        <v>177.78260035441173</v>
      </c>
      <c r="D23" s="60">
        <v>187.71017418316762</v>
      </c>
      <c r="E23" s="60">
        <v>213.95493566159647</v>
      </c>
      <c r="F23" s="60">
        <v>214.10293645576527</v>
      </c>
    </row>
    <row r="24" spans="1:17" ht="13.75" customHeight="1" x14ac:dyDescent="0.25">
      <c r="A24" s="61" t="s">
        <v>57</v>
      </c>
      <c r="B24" s="60">
        <v>110.05806285311563</v>
      </c>
      <c r="C24" s="60">
        <v>141.5050028733335</v>
      </c>
      <c r="D24" s="60">
        <v>186.68804266857714</v>
      </c>
      <c r="E24" s="60">
        <v>169.04727911701718</v>
      </c>
      <c r="F24" s="60">
        <v>198.1645446223803</v>
      </c>
    </row>
    <row r="25" spans="1:17" x14ac:dyDescent="0.25">
      <c r="A25" s="61" t="s">
        <v>59</v>
      </c>
      <c r="B25" s="60">
        <v>190.47645147320901</v>
      </c>
      <c r="C25" s="60">
        <v>175.08807422861577</v>
      </c>
      <c r="D25" s="60">
        <v>184.72615196752685</v>
      </c>
      <c r="E25" s="60">
        <v>166.82316548606155</v>
      </c>
      <c r="F25" s="60">
        <v>198.26983311446722</v>
      </c>
    </row>
    <row r="26" spans="1:17" x14ac:dyDescent="0.25">
      <c r="A26" s="61" t="s">
        <v>42</v>
      </c>
      <c r="B26" s="60">
        <v>1618.476024607095</v>
      </c>
      <c r="C26" s="60">
        <v>1627.3094550963533</v>
      </c>
      <c r="D26" s="60">
        <v>1623.3827469850078</v>
      </c>
      <c r="E26" s="60">
        <v>1690.5875569710613</v>
      </c>
      <c r="F26" s="60">
        <v>1638.7019517636718</v>
      </c>
    </row>
    <row r="27" spans="1:17" x14ac:dyDescent="0.25">
      <c r="A27" s="61" t="s">
        <v>45</v>
      </c>
      <c r="B27" s="60">
        <v>1063.5463426507486</v>
      </c>
      <c r="C27" s="60">
        <v>1017.6257807847494</v>
      </c>
      <c r="D27" s="60">
        <v>1093.5312091943581</v>
      </c>
      <c r="E27" s="60">
        <v>1020.3265425658485</v>
      </c>
      <c r="F27" s="60">
        <v>1539.6606345978412</v>
      </c>
    </row>
    <row r="28" spans="1:17" x14ac:dyDescent="0.25">
      <c r="A28" s="66" t="s">
        <v>125</v>
      </c>
    </row>
    <row r="29" spans="1:17" s="1" customFormat="1" x14ac:dyDescent="0.25">
      <c r="A29" s="137" t="s">
        <v>134</v>
      </c>
      <c r="B29" s="119"/>
      <c r="C29" s="119"/>
      <c r="D29" s="119"/>
      <c r="E29"/>
      <c r="F29"/>
      <c r="G29"/>
      <c r="H29"/>
      <c r="I29"/>
      <c r="J29"/>
      <c r="K29"/>
      <c r="L29"/>
      <c r="M29"/>
      <c r="N29"/>
      <c r="O29" s="53"/>
      <c r="P29" s="52"/>
      <c r="Q29"/>
    </row>
    <row r="30" spans="1:17" s="1" customFormat="1" ht="13.6" x14ac:dyDescent="0.2">
      <c r="A30" s="137" t="s">
        <v>287</v>
      </c>
      <c r="B30" s="119"/>
      <c r="C30" s="119"/>
    </row>
    <row r="31" spans="1:17" s="1" customFormat="1" ht="13.6" x14ac:dyDescent="0.2">
      <c r="A31" s="127" t="s">
        <v>137</v>
      </c>
      <c r="B31" s="119"/>
      <c r="C31" s="119"/>
    </row>
    <row r="32" spans="1:17" x14ac:dyDescent="0.25">
      <c r="A32" s="12" t="s">
        <v>0</v>
      </c>
    </row>
    <row r="35" spans="2:2" x14ac:dyDescent="0.25">
      <c r="B35" s="52"/>
    </row>
  </sheetData>
  <hyperlinks>
    <hyperlink ref="A29" r:id="rId1" display="HM Treasury (2021) Country and Regional Analysis: 2021 (link)."/>
    <hyperlink ref="A30" r:id="rId2" display="Office for National Statistics (2021) Population estimates for the UK , England and Wales, Scotland and Northern Ireland: mid-2020 (link)."/>
  </hyperlinks>
  <pageMargins left="0.7" right="0.7" top="0.75" bottom="0.75" header="0.3" footer="0.3"/>
  <pageSetup paperSize="9" orientation="portrait" r:id="rId3"/>
  <drawing r:id="rId4"/>
  <tableParts count="1">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8.75" defaultRowHeight="13.6" x14ac:dyDescent="0.2"/>
  <cols>
    <col min="1" max="1" width="46.75" style="1" customWidth="1"/>
    <col min="2" max="10" width="11.375" style="1" customWidth="1"/>
    <col min="11" max="16384" width="8.75" style="1"/>
  </cols>
  <sheetData>
    <row r="1" spans="1:1" ht="14.3" x14ac:dyDescent="0.25">
      <c r="A1" s="2" t="s">
        <v>150</v>
      </c>
    </row>
    <row r="2" spans="1:1" x14ac:dyDescent="0.2">
      <c r="A2" s="4" t="s">
        <v>138</v>
      </c>
    </row>
    <row r="3" spans="1:1" x14ac:dyDescent="0.2">
      <c r="A3" s="4" t="s">
        <v>68</v>
      </c>
    </row>
    <row r="4" spans="1:1" x14ac:dyDescent="0.2">
      <c r="A4" s="4"/>
    </row>
    <row r="5" spans="1:1" x14ac:dyDescent="0.2">
      <c r="A5" s="4"/>
    </row>
    <row r="6" spans="1:1" x14ac:dyDescent="0.2">
      <c r="A6" s="4"/>
    </row>
    <row r="7" spans="1:1" x14ac:dyDescent="0.2">
      <c r="A7" s="4"/>
    </row>
    <row r="8" spans="1:1" x14ac:dyDescent="0.2">
      <c r="A8" s="4"/>
    </row>
    <row r="9" spans="1:1" x14ac:dyDescent="0.2">
      <c r="A9" s="4"/>
    </row>
    <row r="10" spans="1:1" x14ac:dyDescent="0.2">
      <c r="A10" s="4"/>
    </row>
    <row r="11" spans="1:1" x14ac:dyDescent="0.2">
      <c r="A11" s="4"/>
    </row>
    <row r="12" spans="1:1" x14ac:dyDescent="0.2">
      <c r="A12" s="4"/>
    </row>
    <row r="13" spans="1:1" x14ac:dyDescent="0.2">
      <c r="A13" s="4"/>
    </row>
    <row r="14" spans="1:1" x14ac:dyDescent="0.2">
      <c r="A14" s="4"/>
    </row>
    <row r="15" spans="1:1" x14ac:dyDescent="0.2">
      <c r="A15" s="4"/>
    </row>
    <row r="16" spans="1:1" x14ac:dyDescent="0.2">
      <c r="A16" s="4"/>
    </row>
    <row r="17" spans="1:8" x14ac:dyDescent="0.2">
      <c r="A17" s="4"/>
    </row>
    <row r="18" spans="1:8" x14ac:dyDescent="0.2">
      <c r="A18" s="4"/>
    </row>
    <row r="19" spans="1:8" x14ac:dyDescent="0.2">
      <c r="A19" s="4"/>
    </row>
    <row r="20" spans="1:8" x14ac:dyDescent="0.2">
      <c r="A20" s="4"/>
    </row>
    <row r="21" spans="1:8" x14ac:dyDescent="0.2">
      <c r="A21" s="4"/>
    </row>
    <row r="22" spans="1:8" x14ac:dyDescent="0.2">
      <c r="A22" s="4"/>
    </row>
    <row r="23" spans="1:8" ht="26.5" customHeight="1" x14ac:dyDescent="0.2">
      <c r="A23" s="8" t="s">
        <v>16</v>
      </c>
      <c r="B23" s="9" t="s">
        <v>1</v>
      </c>
      <c r="C23" s="9" t="s">
        <v>2</v>
      </c>
      <c r="D23" s="9" t="s">
        <v>3</v>
      </c>
      <c r="E23" s="9" t="s">
        <v>4</v>
      </c>
      <c r="F23" s="9" t="s">
        <v>5</v>
      </c>
    </row>
    <row r="24" spans="1:8" x14ac:dyDescent="0.2">
      <c r="A24" s="34" t="s">
        <v>9</v>
      </c>
      <c r="B24" s="134" t="s">
        <v>72</v>
      </c>
      <c r="C24" s="135" t="s">
        <v>72</v>
      </c>
      <c r="D24" s="77">
        <v>521.35445130279811</v>
      </c>
      <c r="E24" s="76">
        <v>514.75</v>
      </c>
      <c r="F24" s="76">
        <v>538.61</v>
      </c>
    </row>
    <row r="25" spans="1:8" x14ac:dyDescent="0.2">
      <c r="A25" s="13" t="s">
        <v>101</v>
      </c>
      <c r="B25" s="77">
        <v>157.18030180586999</v>
      </c>
      <c r="C25" s="77">
        <v>282.61735727244042</v>
      </c>
      <c r="D25" s="77">
        <v>290.77196464231235</v>
      </c>
      <c r="E25" s="76">
        <v>292.98</v>
      </c>
      <c r="F25" s="76">
        <v>318.27999999999997</v>
      </c>
    </row>
    <row r="26" spans="1:8" x14ac:dyDescent="0.2">
      <c r="A26" s="44" t="s">
        <v>100</v>
      </c>
      <c r="B26" s="134" t="s">
        <v>72</v>
      </c>
      <c r="C26" s="134" t="s">
        <v>72</v>
      </c>
      <c r="D26" s="134" t="s">
        <v>72</v>
      </c>
      <c r="E26" s="134" t="s">
        <v>72</v>
      </c>
      <c r="F26" s="78">
        <v>7.557737800550874</v>
      </c>
    </row>
    <row r="27" spans="1:8" x14ac:dyDescent="0.2">
      <c r="A27" s="44" t="s">
        <v>99</v>
      </c>
      <c r="B27" s="134" t="s">
        <v>72</v>
      </c>
      <c r="C27" s="135" t="s">
        <v>72</v>
      </c>
      <c r="D27" s="77">
        <v>2306.1035364825898</v>
      </c>
      <c r="E27" s="76">
        <v>2427</v>
      </c>
      <c r="F27" s="76">
        <v>2651.62</v>
      </c>
    </row>
    <row r="28" spans="1:8" x14ac:dyDescent="0.2">
      <c r="A28" s="44" t="s">
        <v>98</v>
      </c>
      <c r="B28" s="134" t="s">
        <v>72</v>
      </c>
      <c r="C28" s="134" t="s">
        <v>72</v>
      </c>
      <c r="D28" s="77">
        <v>81.238451217061296</v>
      </c>
      <c r="E28" s="76">
        <v>79.014989297082167</v>
      </c>
      <c r="F28" s="76">
        <v>79.28</v>
      </c>
    </row>
    <row r="29" spans="1:8" ht="17.5" customHeight="1" x14ac:dyDescent="0.2">
      <c r="A29" s="75" t="s">
        <v>15</v>
      </c>
      <c r="B29" s="74">
        <f>SUM(B24:B28)</f>
        <v>157.18030180586999</v>
      </c>
      <c r="C29" s="74">
        <f>SUM(C24:C28)</f>
        <v>282.61735727244042</v>
      </c>
      <c r="D29" s="74">
        <f>SUM(D24:D28)</f>
        <v>3199.4684036447616</v>
      </c>
      <c r="E29" s="73">
        <f>SUM(E24:E28)</f>
        <v>3313.7449892970822</v>
      </c>
      <c r="F29" s="73">
        <f>SUM(F24:F28)</f>
        <v>3595.3477378005509</v>
      </c>
    </row>
    <row r="30" spans="1:8" s="3" customFormat="1" ht="17.5" customHeight="1" x14ac:dyDescent="0.25">
      <c r="A30" s="65" t="s">
        <v>124</v>
      </c>
      <c r="B30" s="6"/>
      <c r="C30" s="6"/>
      <c r="D30" s="6"/>
      <c r="E30" s="6"/>
      <c r="F30" s="6"/>
      <c r="G30" s="6"/>
      <c r="H30" s="6"/>
    </row>
    <row r="31" spans="1:8" x14ac:dyDescent="0.2">
      <c r="A31" s="137" t="s">
        <v>129</v>
      </c>
      <c r="B31" s="119"/>
      <c r="C31" s="119"/>
    </row>
    <row r="32" spans="1:8" s="3" customFormat="1" x14ac:dyDescent="0.25">
      <c r="A32" s="72" t="s">
        <v>97</v>
      </c>
      <c r="B32" s="6"/>
      <c r="C32" s="6"/>
      <c r="D32" s="6"/>
      <c r="E32" s="6"/>
      <c r="F32" s="6"/>
      <c r="G32" s="6"/>
      <c r="H32" s="6"/>
    </row>
    <row r="33" spans="1:8" s="43" customFormat="1" ht="17.5" customHeight="1" x14ac:dyDescent="0.25">
      <c r="A33" s="43" t="s">
        <v>285</v>
      </c>
      <c r="B33" s="42"/>
      <c r="C33" s="42"/>
      <c r="D33" s="42"/>
      <c r="E33" s="42"/>
      <c r="F33" s="42"/>
      <c r="G33" s="42"/>
      <c r="H33" s="42"/>
    </row>
    <row r="34" spans="1:8" x14ac:dyDescent="0.2">
      <c r="A34" s="12" t="s">
        <v>0</v>
      </c>
    </row>
    <row r="35" spans="1:8" x14ac:dyDescent="0.2">
      <c r="A35" s="12"/>
    </row>
  </sheetData>
  <hyperlinks>
    <hyperlink ref="A34:A35" location="Contents!A1" display="Return to Contents"/>
    <hyperlink ref="A31" r:id="rId1"/>
  </hyperlinks>
  <pageMargins left="0.7" right="0.7" top="0.75" bottom="0.75" header="0.3" footer="0.3"/>
  <pageSetup paperSize="9" orientation="portrait" r:id="rId2"/>
  <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zoomScaleNormal="100" workbookViewId="0"/>
  </sheetViews>
  <sheetFormatPr defaultColWidth="8.75" defaultRowHeight="13.6" x14ac:dyDescent="0.2"/>
  <cols>
    <col min="1" max="1" width="46.75" style="1" customWidth="1"/>
    <col min="2" max="10" width="11.375" style="1" customWidth="1"/>
    <col min="11" max="16384" width="8.75" style="1"/>
  </cols>
  <sheetData>
    <row r="1" spans="1:1" ht="14.3" x14ac:dyDescent="0.25">
      <c r="A1" s="2" t="s">
        <v>155</v>
      </c>
    </row>
    <row r="2" spans="1:1" x14ac:dyDescent="0.2">
      <c r="A2" s="4" t="s">
        <v>138</v>
      </c>
    </row>
    <row r="3" spans="1:1" x14ac:dyDescent="0.2">
      <c r="A3" s="4" t="s">
        <v>96</v>
      </c>
    </row>
    <row r="4" spans="1:1" x14ac:dyDescent="0.2">
      <c r="A4" s="4"/>
    </row>
    <row r="22" spans="1:2" ht="14.3" x14ac:dyDescent="0.25">
      <c r="A22" s="2"/>
    </row>
    <row r="23" spans="1:2" ht="26.5" customHeight="1" x14ac:dyDescent="0.2">
      <c r="A23" s="8" t="s">
        <v>16</v>
      </c>
      <c r="B23" s="9" t="s">
        <v>5</v>
      </c>
    </row>
    <row r="24" spans="1:2" x14ac:dyDescent="0.2">
      <c r="A24" s="13" t="s">
        <v>69</v>
      </c>
      <c r="B24" s="33">
        <v>6470.4</v>
      </c>
    </row>
    <row r="25" spans="1:2" x14ac:dyDescent="0.2">
      <c r="A25" s="34" t="s">
        <v>70</v>
      </c>
      <c r="B25" s="33">
        <v>361.3</v>
      </c>
    </row>
    <row r="26" spans="1:2" ht="17.5" customHeight="1" x14ac:dyDescent="0.2">
      <c r="A26" s="35" t="s">
        <v>71</v>
      </c>
      <c r="B26" s="36">
        <v>100.4</v>
      </c>
    </row>
    <row r="27" spans="1:2" x14ac:dyDescent="0.2">
      <c r="A27" s="4" t="s">
        <v>124</v>
      </c>
    </row>
    <row r="28" spans="1:2" x14ac:dyDescent="0.2">
      <c r="A28" s="137" t="s">
        <v>139</v>
      </c>
    </row>
    <row r="29" spans="1:2" x14ac:dyDescent="0.2">
      <c r="A29" s="12" t="s">
        <v>0</v>
      </c>
    </row>
  </sheetData>
  <hyperlinks>
    <hyperlink ref="A28" r:id="rId1"/>
    <hyperlink ref="A29" location="Contents!A1" display="Return to Contents"/>
  </hyperlinks>
  <pageMargins left="0.7" right="0.7" top="0.75" bottom="0.75" header="0.3" footer="0.3"/>
  <pageSetup paperSize="9" orientation="portrait" r:id="rId2"/>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2"/>
  <sheetViews>
    <sheetView workbookViewId="0"/>
  </sheetViews>
  <sheetFormatPr defaultColWidth="8.75" defaultRowHeight="13.6" x14ac:dyDescent="0.2"/>
  <cols>
    <col min="1" max="16384" width="8.75" style="1"/>
  </cols>
  <sheetData>
    <row r="1" spans="1:1" ht="13.95" customHeight="1" x14ac:dyDescent="0.2">
      <c r="A1" s="12" t="s">
        <v>0</v>
      </c>
    </row>
    <row r="2" spans="1:1" x14ac:dyDescent="0.2">
      <c r="A2" s="12"/>
    </row>
  </sheetData>
  <hyperlinks>
    <hyperlink ref="A1:A2" location="Contents!A1" display="Return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zoomScaleNormal="100" workbookViewId="0"/>
  </sheetViews>
  <sheetFormatPr defaultColWidth="8.75" defaultRowHeight="13.6" x14ac:dyDescent="0.2"/>
  <cols>
    <col min="1" max="1" width="30.875" style="1" customWidth="1"/>
    <col min="2" max="16384" width="8.75" style="1"/>
  </cols>
  <sheetData>
    <row r="1" spans="1:1" ht="14.3" x14ac:dyDescent="0.25">
      <c r="A1" s="2" t="s">
        <v>116</v>
      </c>
    </row>
    <row r="2" spans="1:1" ht="12.25" customHeight="1" x14ac:dyDescent="0.2">
      <c r="A2" s="4" t="s">
        <v>158</v>
      </c>
    </row>
    <row r="3" spans="1:1" ht="12.25" customHeight="1" x14ac:dyDescent="0.2">
      <c r="A3" s="4" t="s">
        <v>18</v>
      </c>
    </row>
    <row r="4" spans="1:1" x14ac:dyDescent="0.2">
      <c r="A4" s="17" t="s">
        <v>21</v>
      </c>
    </row>
    <row r="5" spans="1:1" x14ac:dyDescent="0.2">
      <c r="A5" s="17" t="s">
        <v>21</v>
      </c>
    </row>
    <row r="6" spans="1:1" x14ac:dyDescent="0.2">
      <c r="A6" s="17" t="s">
        <v>21</v>
      </c>
    </row>
    <row r="7" spans="1:1" x14ac:dyDescent="0.2">
      <c r="A7" s="17" t="s">
        <v>21</v>
      </c>
    </row>
    <row r="8" spans="1:1" x14ac:dyDescent="0.2">
      <c r="A8" s="17" t="s">
        <v>21</v>
      </c>
    </row>
    <row r="9" spans="1:1" x14ac:dyDescent="0.2">
      <c r="A9" s="17" t="s">
        <v>21</v>
      </c>
    </row>
    <row r="10" spans="1:1" x14ac:dyDescent="0.2">
      <c r="A10" s="17" t="s">
        <v>21</v>
      </c>
    </row>
    <row r="11" spans="1:1" x14ac:dyDescent="0.2">
      <c r="A11" s="17" t="s">
        <v>21</v>
      </c>
    </row>
    <row r="12" spans="1:1" x14ac:dyDescent="0.2">
      <c r="A12" s="17" t="s">
        <v>21</v>
      </c>
    </row>
    <row r="13" spans="1:1" x14ac:dyDescent="0.2">
      <c r="A13" s="17" t="s">
        <v>21</v>
      </c>
    </row>
    <row r="14" spans="1:1" x14ac:dyDescent="0.2">
      <c r="A14" s="17" t="s">
        <v>21</v>
      </c>
    </row>
    <row r="15" spans="1:1" x14ac:dyDescent="0.2">
      <c r="A15" s="17" t="s">
        <v>21</v>
      </c>
    </row>
    <row r="16" spans="1:1" x14ac:dyDescent="0.2">
      <c r="A16" s="17" t="s">
        <v>21</v>
      </c>
    </row>
    <row r="17" spans="1:2" x14ac:dyDescent="0.2">
      <c r="A17" s="17" t="s">
        <v>21</v>
      </c>
    </row>
    <row r="18" spans="1:2" x14ac:dyDescent="0.2">
      <c r="A18" s="17" t="s">
        <v>21</v>
      </c>
    </row>
    <row r="19" spans="1:2" x14ac:dyDescent="0.2">
      <c r="A19" s="17" t="s">
        <v>21</v>
      </c>
    </row>
    <row r="20" spans="1:2" x14ac:dyDescent="0.2">
      <c r="A20" s="17" t="s">
        <v>21</v>
      </c>
    </row>
    <row r="21" spans="1:2" x14ac:dyDescent="0.2">
      <c r="A21" s="17" t="s">
        <v>21</v>
      </c>
    </row>
    <row r="22" spans="1:2" x14ac:dyDescent="0.2">
      <c r="A22" s="17" t="s">
        <v>21</v>
      </c>
    </row>
    <row r="23" spans="1:2" x14ac:dyDescent="0.2">
      <c r="A23" s="17" t="s">
        <v>21</v>
      </c>
    </row>
    <row r="24" spans="1:2" x14ac:dyDescent="0.2">
      <c r="A24" s="17" t="s">
        <v>21</v>
      </c>
    </row>
    <row r="25" spans="1:2" x14ac:dyDescent="0.2">
      <c r="A25" s="17" t="s">
        <v>21</v>
      </c>
    </row>
    <row r="26" spans="1:2" x14ac:dyDescent="0.2">
      <c r="A26" s="17" t="s">
        <v>21</v>
      </c>
    </row>
    <row r="27" spans="1:2" x14ac:dyDescent="0.2">
      <c r="A27" s="17" t="s">
        <v>21</v>
      </c>
    </row>
    <row r="28" spans="1:2" x14ac:dyDescent="0.2">
      <c r="A28" s="4" t="s">
        <v>8</v>
      </c>
    </row>
    <row r="29" spans="1:2" s="13" customFormat="1" x14ac:dyDescent="0.2">
      <c r="A29" s="15" t="s">
        <v>0</v>
      </c>
      <c r="B29" s="14"/>
    </row>
  </sheetData>
  <hyperlinks>
    <hyperlink ref="A29" location="Contents!A1" display="Return to 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workbookViewId="0"/>
  </sheetViews>
  <sheetFormatPr defaultColWidth="8.75" defaultRowHeight="13.6" x14ac:dyDescent="0.2"/>
  <cols>
    <col min="1" max="1" width="30.875" style="1" customWidth="1"/>
    <col min="2" max="16384" width="8.75" style="1"/>
  </cols>
  <sheetData>
    <row r="1" spans="1:1" ht="14.3" x14ac:dyDescent="0.25">
      <c r="A1" s="2" t="s">
        <v>115</v>
      </c>
    </row>
    <row r="2" spans="1:1" ht="12.25" customHeight="1" x14ac:dyDescent="0.2">
      <c r="A2" s="4" t="s">
        <v>73</v>
      </c>
    </row>
    <row r="3" spans="1:1" ht="12.25" customHeight="1" x14ac:dyDescent="0.2">
      <c r="A3" s="4" t="s">
        <v>68</v>
      </c>
    </row>
    <row r="4" spans="1:1" x14ac:dyDescent="0.2">
      <c r="A4" s="17" t="s">
        <v>21</v>
      </c>
    </row>
    <row r="5" spans="1:1" x14ac:dyDescent="0.2">
      <c r="A5" s="17" t="s">
        <v>21</v>
      </c>
    </row>
    <row r="6" spans="1:1" x14ac:dyDescent="0.2">
      <c r="A6" s="17" t="s">
        <v>21</v>
      </c>
    </row>
    <row r="7" spans="1:1" x14ac:dyDescent="0.2">
      <c r="A7" s="17" t="s">
        <v>21</v>
      </c>
    </row>
    <row r="8" spans="1:1" x14ac:dyDescent="0.2">
      <c r="A8" s="17" t="s">
        <v>21</v>
      </c>
    </row>
    <row r="9" spans="1:1" x14ac:dyDescent="0.2">
      <c r="A9" s="17" t="s">
        <v>21</v>
      </c>
    </row>
    <row r="10" spans="1:1" x14ac:dyDescent="0.2">
      <c r="A10" s="17" t="s">
        <v>21</v>
      </c>
    </row>
    <row r="11" spans="1:1" x14ac:dyDescent="0.2">
      <c r="A11" s="17" t="s">
        <v>21</v>
      </c>
    </row>
    <row r="12" spans="1:1" x14ac:dyDescent="0.2">
      <c r="A12" s="17" t="s">
        <v>21</v>
      </c>
    </row>
    <row r="13" spans="1:1" x14ac:dyDescent="0.2">
      <c r="A13" s="17" t="s">
        <v>21</v>
      </c>
    </row>
    <row r="14" spans="1:1" x14ac:dyDescent="0.2">
      <c r="A14" s="17" t="s">
        <v>21</v>
      </c>
    </row>
    <row r="15" spans="1:1" x14ac:dyDescent="0.2">
      <c r="A15" s="17" t="s">
        <v>21</v>
      </c>
    </row>
    <row r="16" spans="1:1" x14ac:dyDescent="0.2">
      <c r="A16" s="17" t="s">
        <v>21</v>
      </c>
    </row>
    <row r="17" spans="1:2" x14ac:dyDescent="0.2">
      <c r="A17" s="17" t="s">
        <v>21</v>
      </c>
    </row>
    <row r="18" spans="1:2" x14ac:dyDescent="0.2">
      <c r="A18" s="17" t="s">
        <v>21</v>
      </c>
    </row>
    <row r="19" spans="1:2" x14ac:dyDescent="0.2">
      <c r="A19" s="17" t="s">
        <v>21</v>
      </c>
    </row>
    <row r="20" spans="1:2" x14ac:dyDescent="0.2">
      <c r="A20" s="17" t="s">
        <v>21</v>
      </c>
    </row>
    <row r="21" spans="1:2" x14ac:dyDescent="0.2">
      <c r="A21" s="17" t="s">
        <v>21</v>
      </c>
    </row>
    <row r="22" spans="1:2" x14ac:dyDescent="0.2">
      <c r="A22" s="17" t="s">
        <v>21</v>
      </c>
    </row>
    <row r="23" spans="1:2" x14ac:dyDescent="0.2">
      <c r="A23" s="17" t="s">
        <v>21</v>
      </c>
    </row>
    <row r="24" spans="1:2" x14ac:dyDescent="0.2">
      <c r="A24" s="17" t="s">
        <v>21</v>
      </c>
    </row>
    <row r="25" spans="1:2" x14ac:dyDescent="0.2">
      <c r="A25" s="17" t="s">
        <v>21</v>
      </c>
    </row>
    <row r="26" spans="1:2" x14ac:dyDescent="0.2">
      <c r="A26" s="17" t="s">
        <v>21</v>
      </c>
    </row>
    <row r="27" spans="1:2" x14ac:dyDescent="0.2">
      <c r="A27" s="17" t="s">
        <v>21</v>
      </c>
    </row>
    <row r="28" spans="1:2" x14ac:dyDescent="0.2">
      <c r="A28" s="17" t="s">
        <v>21</v>
      </c>
    </row>
    <row r="29" spans="1:2" x14ac:dyDescent="0.2">
      <c r="A29" s="17" t="s">
        <v>21</v>
      </c>
    </row>
    <row r="30" spans="1:2" x14ac:dyDescent="0.2">
      <c r="A30" s="4" t="s">
        <v>8</v>
      </c>
    </row>
    <row r="31" spans="1:2" s="13" customFormat="1" x14ac:dyDescent="0.2">
      <c r="A31" s="15" t="s">
        <v>0</v>
      </c>
      <c r="B31" s="14"/>
    </row>
  </sheetData>
  <hyperlinks>
    <hyperlink ref="A31" location="Contents!A1" display="Return to Contents"/>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Normal="100" workbookViewId="0"/>
  </sheetViews>
  <sheetFormatPr defaultColWidth="8.75" defaultRowHeight="13.6" x14ac:dyDescent="0.2"/>
  <cols>
    <col min="1" max="1" width="30.875" style="1" customWidth="1"/>
    <col min="2" max="16384" width="8.75" style="1"/>
  </cols>
  <sheetData>
    <row r="1" spans="1:2" ht="14.3" x14ac:dyDescent="0.25">
      <c r="A1" s="2" t="s">
        <v>145</v>
      </c>
    </row>
    <row r="2" spans="1:2" ht="12.25" customHeight="1" x14ac:dyDescent="0.2">
      <c r="A2" s="4" t="s">
        <v>158</v>
      </c>
    </row>
    <row r="3" spans="1:2" ht="12.25" customHeight="1" x14ac:dyDescent="0.2">
      <c r="A3" s="4" t="s">
        <v>140</v>
      </c>
    </row>
    <row r="4" spans="1:2" x14ac:dyDescent="0.2">
      <c r="A4" s="17" t="s">
        <v>21</v>
      </c>
    </row>
    <row r="5" spans="1:2" x14ac:dyDescent="0.2">
      <c r="A5" s="17" t="s">
        <v>21</v>
      </c>
    </row>
    <row r="6" spans="1:2" x14ac:dyDescent="0.2">
      <c r="A6" s="17" t="s">
        <v>21</v>
      </c>
    </row>
    <row r="7" spans="1:2" x14ac:dyDescent="0.2">
      <c r="A7" s="17" t="s">
        <v>21</v>
      </c>
    </row>
    <row r="8" spans="1:2" x14ac:dyDescent="0.2">
      <c r="A8" s="17" t="s">
        <v>21</v>
      </c>
    </row>
    <row r="9" spans="1:2" x14ac:dyDescent="0.2">
      <c r="A9" s="17" t="s">
        <v>21</v>
      </c>
    </row>
    <row r="10" spans="1:2" x14ac:dyDescent="0.2">
      <c r="A10" s="17" t="s">
        <v>21</v>
      </c>
    </row>
    <row r="11" spans="1:2" x14ac:dyDescent="0.2">
      <c r="A11" s="4" t="s">
        <v>8</v>
      </c>
    </row>
    <row r="12" spans="1:2" s="13" customFormat="1" x14ac:dyDescent="0.2">
      <c r="A12" s="15" t="s">
        <v>0</v>
      </c>
      <c r="B12" s="14"/>
    </row>
  </sheetData>
  <hyperlinks>
    <hyperlink ref="A12" location="Contents!A1" display="Return to Content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sheetViews>
  <sheetFormatPr defaultColWidth="8.75" defaultRowHeight="14.3" x14ac:dyDescent="0.25"/>
  <cols>
    <col min="1" max="1" width="13.375" style="86" customWidth="1"/>
    <col min="2" max="3" width="14.375" style="86" customWidth="1"/>
    <col min="4" max="16384" width="8.75" style="86"/>
  </cols>
  <sheetData>
    <row r="1" spans="1:6" x14ac:dyDescent="0.25">
      <c r="A1" s="123" t="s">
        <v>146</v>
      </c>
      <c r="B1" s="95"/>
      <c r="C1" s="95"/>
    </row>
    <row r="2" spans="1:6" ht="12.25" customHeight="1" x14ac:dyDescent="0.25">
      <c r="A2" s="94" t="s">
        <v>110</v>
      </c>
      <c r="B2" s="95"/>
      <c r="C2" s="95"/>
    </row>
    <row r="3" spans="1:6" ht="12.25" customHeight="1" x14ac:dyDescent="0.25">
      <c r="A3" s="92" t="s">
        <v>156</v>
      </c>
      <c r="B3" s="95"/>
      <c r="C3" s="95"/>
    </row>
    <row r="4" spans="1:6" ht="256.75" customHeight="1" x14ac:dyDescent="0.25">
      <c r="A4" s="91"/>
    </row>
    <row r="5" spans="1:6" s="90" customFormat="1" ht="28.55" customHeight="1" x14ac:dyDescent="0.25">
      <c r="A5" s="96" t="s">
        <v>108</v>
      </c>
      <c r="B5" s="96" t="s">
        <v>24</v>
      </c>
      <c r="C5" s="96" t="s">
        <v>107</v>
      </c>
    </row>
    <row r="6" spans="1:6" s="90" customFormat="1" x14ac:dyDescent="0.25">
      <c r="A6" s="97">
        <v>1998</v>
      </c>
      <c r="B6" s="98">
        <v>27.819982303756746</v>
      </c>
      <c r="C6" s="98">
        <v>29.866291640186926</v>
      </c>
      <c r="D6" s="113"/>
      <c r="F6" s="93"/>
    </row>
    <row r="7" spans="1:6" s="90" customFormat="1" x14ac:dyDescent="0.25">
      <c r="A7" s="97">
        <v>1999</v>
      </c>
      <c r="B7" s="98">
        <v>28.29704489661809</v>
      </c>
      <c r="C7" s="98">
        <v>30.549599747299975</v>
      </c>
      <c r="D7" s="114"/>
      <c r="E7" s="114"/>
      <c r="F7" s="93"/>
    </row>
    <row r="8" spans="1:6" s="90" customFormat="1" x14ac:dyDescent="0.25">
      <c r="A8" s="97">
        <v>2000</v>
      </c>
      <c r="B8" s="98">
        <v>27.894827679610248</v>
      </c>
      <c r="C8" s="98">
        <v>31.159969989945377</v>
      </c>
      <c r="D8" s="114"/>
      <c r="E8" s="114"/>
      <c r="F8" s="93"/>
    </row>
    <row r="9" spans="1:6" s="90" customFormat="1" x14ac:dyDescent="0.25">
      <c r="A9" s="97">
        <v>2001</v>
      </c>
      <c r="B9" s="98">
        <v>27.964545505932463</v>
      </c>
      <c r="C9" s="98">
        <v>31.682759566916275</v>
      </c>
      <c r="D9" s="114"/>
      <c r="E9" s="114"/>
      <c r="F9" s="93"/>
    </row>
    <row r="10" spans="1:6" s="90" customFormat="1" x14ac:dyDescent="0.25">
      <c r="A10" s="97">
        <v>2002</v>
      </c>
      <c r="B10" s="98">
        <v>28.596609039008953</v>
      </c>
      <c r="C10" s="98">
        <v>32.368097016164391</v>
      </c>
      <c r="D10" s="114"/>
      <c r="E10" s="114"/>
      <c r="F10" s="93"/>
    </row>
    <row r="11" spans="1:6" s="90" customFormat="1" x14ac:dyDescent="0.25">
      <c r="A11" s="97">
        <v>2003</v>
      </c>
      <c r="B11" s="98">
        <v>29.400344620161526</v>
      </c>
      <c r="C11" s="98">
        <v>33.527324134646399</v>
      </c>
      <c r="D11" s="114"/>
      <c r="E11" s="114"/>
      <c r="F11" s="93"/>
    </row>
    <row r="12" spans="1:6" s="90" customFormat="1" x14ac:dyDescent="0.25">
      <c r="A12" s="97">
        <v>2004</v>
      </c>
      <c r="B12" s="98">
        <v>30.728219822683364</v>
      </c>
      <c r="C12" s="98">
        <v>33.262551548265513</v>
      </c>
      <c r="D12" s="114"/>
      <c r="E12" s="114"/>
      <c r="F12" s="93"/>
    </row>
    <row r="13" spans="1:6" s="90" customFormat="1" x14ac:dyDescent="0.25">
      <c r="A13" s="97">
        <v>2005</v>
      </c>
      <c r="B13" s="98">
        <v>30.44774350857918</v>
      </c>
      <c r="C13" s="98">
        <v>34.443386416628435</v>
      </c>
      <c r="D13" s="114"/>
      <c r="E13" s="114"/>
      <c r="F13" s="93"/>
    </row>
    <row r="14" spans="1:6" s="90" customFormat="1" x14ac:dyDescent="0.25">
      <c r="A14" s="97">
        <v>2006</v>
      </c>
      <c r="B14" s="98">
        <v>30.509298309863954</v>
      </c>
      <c r="C14" s="98">
        <v>34.675868751946965</v>
      </c>
      <c r="D14" s="114"/>
      <c r="E14" s="114"/>
      <c r="F14" s="93"/>
    </row>
    <row r="15" spans="1:6" s="90" customFormat="1" x14ac:dyDescent="0.25">
      <c r="A15" s="97">
        <v>2007</v>
      </c>
      <c r="B15" s="98">
        <v>30.309181814883058</v>
      </c>
      <c r="C15" s="98">
        <v>35.386733127454256</v>
      </c>
      <c r="D15" s="114"/>
      <c r="E15" s="114"/>
      <c r="F15" s="93"/>
    </row>
    <row r="16" spans="1:6" s="90" customFormat="1" x14ac:dyDescent="0.25">
      <c r="A16" s="97">
        <v>2008</v>
      </c>
      <c r="B16" s="98">
        <v>31.091318384363849</v>
      </c>
      <c r="C16" s="98">
        <v>34.303818383117537</v>
      </c>
      <c r="D16" s="114"/>
      <c r="E16" s="114"/>
      <c r="F16" s="93"/>
    </row>
    <row r="17" spans="1:6" s="90" customFormat="1" x14ac:dyDescent="0.25">
      <c r="A17" s="97">
        <v>2009</v>
      </c>
      <c r="B17" s="98">
        <v>31.962167921704228</v>
      </c>
      <c r="C17" s="98">
        <v>34.559537727691534</v>
      </c>
      <c r="D17" s="114"/>
      <c r="E17" s="114"/>
      <c r="F17" s="93"/>
    </row>
    <row r="18" spans="1:6" s="90" customFormat="1" x14ac:dyDescent="0.25">
      <c r="A18" s="97">
        <v>2010</v>
      </c>
      <c r="B18" s="98">
        <v>33.816897782403132</v>
      </c>
      <c r="C18" s="98">
        <v>34.964229443765589</v>
      </c>
      <c r="D18" s="114"/>
      <c r="E18" s="114"/>
      <c r="F18" s="93"/>
    </row>
    <row r="19" spans="1:6" s="90" customFormat="1" x14ac:dyDescent="0.25">
      <c r="A19" s="97">
        <v>2011</v>
      </c>
      <c r="B19" s="98">
        <v>34.081996415837089</v>
      </c>
      <c r="C19" s="98">
        <v>35.614522697615705</v>
      </c>
      <c r="D19" s="114"/>
      <c r="E19" s="114"/>
      <c r="F19" s="93"/>
    </row>
    <row r="20" spans="1:6" s="90" customFormat="1" x14ac:dyDescent="0.25">
      <c r="A20" s="97">
        <v>2012</v>
      </c>
      <c r="B20" s="98">
        <v>33.274454577835293</v>
      </c>
      <c r="C20" s="98">
        <v>35.109561595227774</v>
      </c>
      <c r="D20" s="114"/>
      <c r="E20" s="114"/>
      <c r="F20" s="93"/>
    </row>
    <row r="21" spans="1:6" s="90" customFormat="1" x14ac:dyDescent="0.25">
      <c r="A21" s="97">
        <v>2013</v>
      </c>
      <c r="B21" s="98">
        <v>33.548842773994046</v>
      </c>
      <c r="C21" s="98">
        <v>35.407162332933012</v>
      </c>
      <c r="D21" s="114"/>
      <c r="E21" s="114"/>
      <c r="F21" s="93"/>
    </row>
    <row r="22" spans="1:6" s="90" customFormat="1" x14ac:dyDescent="0.25">
      <c r="A22" s="97">
        <v>2014</v>
      </c>
      <c r="B22" s="98">
        <v>33.932436328468121</v>
      </c>
      <c r="C22" s="98">
        <v>35.346093804329136</v>
      </c>
      <c r="D22" s="114"/>
      <c r="E22" s="114"/>
      <c r="F22" s="93"/>
    </row>
    <row r="23" spans="1:6" s="90" customFormat="1" x14ac:dyDescent="0.25">
      <c r="A23" s="97">
        <v>2015</v>
      </c>
      <c r="B23" s="98">
        <v>34.939019932581438</v>
      </c>
      <c r="C23" s="98">
        <v>35.50994944478461</v>
      </c>
      <c r="D23" s="114"/>
      <c r="E23" s="114"/>
      <c r="F23" s="93"/>
    </row>
    <row r="24" spans="1:6" s="90" customFormat="1" x14ac:dyDescent="0.25">
      <c r="A24" s="97">
        <v>2016</v>
      </c>
      <c r="B24" s="98">
        <v>33.761275658412821</v>
      </c>
      <c r="C24" s="98">
        <v>36.214023813026721</v>
      </c>
      <c r="D24" s="114"/>
      <c r="E24" s="114"/>
      <c r="F24" s="93"/>
    </row>
    <row r="25" spans="1:6" s="90" customFormat="1" x14ac:dyDescent="0.25">
      <c r="A25" s="97">
        <v>2017</v>
      </c>
      <c r="B25" s="98">
        <v>34.883774566900982</v>
      </c>
      <c r="C25" s="98">
        <v>36.722898651908004</v>
      </c>
      <c r="D25" s="114"/>
      <c r="E25" s="114"/>
      <c r="F25" s="93"/>
    </row>
    <row r="26" spans="1:6" s="90" customFormat="1" x14ac:dyDescent="0.25">
      <c r="A26" s="97">
        <v>2018</v>
      </c>
      <c r="B26" s="98">
        <v>34.890202626378475</v>
      </c>
      <c r="C26" s="98">
        <v>36.905197308001092</v>
      </c>
      <c r="D26" s="114"/>
      <c r="E26" s="114"/>
      <c r="F26" s="93"/>
    </row>
    <row r="27" spans="1:6" s="90" customFormat="1" x14ac:dyDescent="0.25">
      <c r="A27" s="97">
        <v>2019</v>
      </c>
      <c r="B27" s="98">
        <v>35.406774048020573</v>
      </c>
      <c r="C27" s="98">
        <v>37.013867753418765</v>
      </c>
      <c r="D27" s="114"/>
      <c r="E27" s="114"/>
      <c r="F27" s="93"/>
    </row>
    <row r="28" spans="1:6" s="90" customFormat="1" x14ac:dyDescent="0.25">
      <c r="A28" s="97">
        <v>2020</v>
      </c>
      <c r="B28" s="98">
        <v>34.93980677869127</v>
      </c>
      <c r="C28" s="98">
        <v>37.717450062028121</v>
      </c>
      <c r="D28" s="114"/>
      <c r="E28" s="114"/>
      <c r="F28" s="93"/>
    </row>
    <row r="29" spans="1:6" s="90" customFormat="1" x14ac:dyDescent="0.25">
      <c r="A29" s="99">
        <v>2021</v>
      </c>
      <c r="B29" s="100">
        <v>35.743538371310919</v>
      </c>
      <c r="C29" s="101">
        <v>37.911587735988121</v>
      </c>
      <c r="D29" s="114"/>
      <c r="E29" s="114"/>
      <c r="F29" s="93"/>
    </row>
    <row r="30" spans="1:6" s="128" customFormat="1" ht="18.7" customHeight="1" x14ac:dyDescent="0.25">
      <c r="A30" s="129" t="s">
        <v>125</v>
      </c>
      <c r="B30" s="89"/>
      <c r="C30" s="89"/>
    </row>
    <row r="31" spans="1:6" s="128" customFormat="1" ht="18.7" customHeight="1" x14ac:dyDescent="0.25">
      <c r="A31" s="137" t="s">
        <v>142</v>
      </c>
      <c r="B31" s="89"/>
      <c r="C31" s="89"/>
    </row>
    <row r="32" spans="1:6" s="128" customFormat="1" ht="18.7" customHeight="1" x14ac:dyDescent="0.25">
      <c r="A32" s="137" t="s">
        <v>143</v>
      </c>
      <c r="B32" s="89"/>
      <c r="C32" s="89"/>
    </row>
    <row r="33" spans="1:3" ht="27" customHeight="1" x14ac:dyDescent="0.25">
      <c r="A33" s="88" t="s">
        <v>0</v>
      </c>
      <c r="B33" s="87"/>
      <c r="C33" s="87"/>
    </row>
    <row r="34" spans="1:3" x14ac:dyDescent="0.25">
      <c r="A34" s="87"/>
      <c r="B34" s="87"/>
      <c r="C34" s="87"/>
    </row>
  </sheetData>
  <hyperlinks>
    <hyperlink ref="A33" location="Contents!A1" display="Return to Contents"/>
    <hyperlink ref="A31" r:id="rId1" display="Scottish Government (2022) Labour productivite statistics, "/>
    <hyperlink ref="A32" r:id="rId2" display="ONS (2022) Output per hour worked."/>
  </hyperlinks>
  <pageMargins left="0.7" right="0.7" top="0.75" bottom="0.75" header="0.3" footer="0.3"/>
  <pageSetup paperSize="9" orientation="portrait" horizontalDpi="90" verticalDpi="90" r:id="rId3"/>
  <drawing r:id="rId4"/>
  <tableParts count="1">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heetViews>
  <sheetFormatPr defaultColWidth="8.75" defaultRowHeight="13.6" x14ac:dyDescent="0.2"/>
  <cols>
    <col min="1" max="1" width="13.375" style="95" customWidth="1"/>
    <col min="2" max="2" width="14.375" style="95" customWidth="1"/>
    <col min="3" max="3" width="18.75" style="95" customWidth="1"/>
    <col min="4" max="16384" width="8.75" style="95"/>
  </cols>
  <sheetData>
    <row r="1" spans="1:3" ht="14.3" x14ac:dyDescent="0.25">
      <c r="A1" s="123" t="s">
        <v>141</v>
      </c>
    </row>
    <row r="2" spans="1:3" x14ac:dyDescent="0.2">
      <c r="A2" s="94" t="s">
        <v>110</v>
      </c>
    </row>
    <row r="3" spans="1:3" x14ac:dyDescent="0.2">
      <c r="A3" s="92" t="s">
        <v>109</v>
      </c>
    </row>
    <row r="4" spans="1:3" ht="258.3" customHeight="1" x14ac:dyDescent="0.2">
      <c r="A4" s="94"/>
    </row>
    <row r="5" spans="1:3" s="102" customFormat="1" ht="28.55" customHeight="1" x14ac:dyDescent="0.2">
      <c r="A5" s="96" t="s">
        <v>108</v>
      </c>
      <c r="B5" s="96" t="s">
        <v>24</v>
      </c>
      <c r="C5" s="96" t="s">
        <v>107</v>
      </c>
    </row>
    <row r="6" spans="1:3" s="102" customFormat="1" x14ac:dyDescent="0.2">
      <c r="A6" s="103">
        <v>1992</v>
      </c>
      <c r="B6" s="98">
        <v>9.6</v>
      </c>
      <c r="C6" s="104">
        <v>9.9</v>
      </c>
    </row>
    <row r="7" spans="1:3" s="102" customFormat="1" x14ac:dyDescent="0.2">
      <c r="A7" s="103">
        <v>1993</v>
      </c>
      <c r="B7" s="98">
        <v>10.1</v>
      </c>
      <c r="C7" s="104">
        <v>10.4</v>
      </c>
    </row>
    <row r="8" spans="1:3" s="102" customFormat="1" x14ac:dyDescent="0.2">
      <c r="A8" s="103">
        <v>1994</v>
      </c>
      <c r="B8" s="98">
        <v>9.6</v>
      </c>
      <c r="C8" s="104">
        <v>9.5</v>
      </c>
    </row>
    <row r="9" spans="1:3" s="102" customFormat="1" x14ac:dyDescent="0.2">
      <c r="A9" s="103">
        <v>1995</v>
      </c>
      <c r="B9" s="98">
        <v>8.9</v>
      </c>
      <c r="C9" s="104">
        <v>8.6</v>
      </c>
    </row>
    <row r="10" spans="1:3" s="102" customFormat="1" x14ac:dyDescent="0.2">
      <c r="A10" s="103">
        <v>1996</v>
      </c>
      <c r="B10" s="98">
        <v>8.6999999999999993</v>
      </c>
      <c r="C10" s="104">
        <v>8.1</v>
      </c>
    </row>
    <row r="11" spans="1:3" s="102" customFormat="1" x14ac:dyDescent="0.2">
      <c r="A11" s="103">
        <v>1997</v>
      </c>
      <c r="B11" s="98">
        <v>8.1</v>
      </c>
      <c r="C11" s="104">
        <v>6.9</v>
      </c>
    </row>
    <row r="12" spans="1:3" s="102" customFormat="1" x14ac:dyDescent="0.2">
      <c r="A12" s="103">
        <v>1998</v>
      </c>
      <c r="B12" s="98">
        <v>7.6</v>
      </c>
      <c r="C12" s="104">
        <v>6.2</v>
      </c>
    </row>
    <row r="13" spans="1:3" s="102" customFormat="1" x14ac:dyDescent="0.2">
      <c r="A13" s="103">
        <v>1999</v>
      </c>
      <c r="B13" s="98">
        <v>7.1</v>
      </c>
      <c r="C13" s="104">
        <v>6</v>
      </c>
    </row>
    <row r="14" spans="1:3" s="102" customFormat="1" x14ac:dyDescent="0.2">
      <c r="A14" s="103">
        <v>2000</v>
      </c>
      <c r="B14" s="98">
        <v>6.8</v>
      </c>
      <c r="C14" s="104">
        <v>5.4</v>
      </c>
    </row>
    <row r="15" spans="1:3" s="102" customFormat="1" x14ac:dyDescent="0.2">
      <c r="A15" s="103">
        <v>2001</v>
      </c>
      <c r="B15" s="98">
        <v>6.4</v>
      </c>
      <c r="C15" s="104">
        <v>5.0999999999999996</v>
      </c>
    </row>
    <row r="16" spans="1:3" s="102" customFormat="1" x14ac:dyDescent="0.2">
      <c r="A16" s="103">
        <v>2002</v>
      </c>
      <c r="B16" s="98">
        <v>6.3</v>
      </c>
      <c r="C16" s="104">
        <v>5.2</v>
      </c>
    </row>
    <row r="17" spans="1:3" s="102" customFormat="1" x14ac:dyDescent="0.2">
      <c r="A17" s="103">
        <v>2003</v>
      </c>
      <c r="B17" s="98">
        <v>5.7</v>
      </c>
      <c r="C17" s="104">
        <v>5</v>
      </c>
    </row>
    <row r="18" spans="1:3" s="102" customFormat="1" x14ac:dyDescent="0.2">
      <c r="A18" s="103">
        <v>2004</v>
      </c>
      <c r="B18" s="98">
        <v>5.7</v>
      </c>
      <c r="C18" s="104">
        <v>4.8</v>
      </c>
    </row>
    <row r="19" spans="1:3" s="102" customFormat="1" x14ac:dyDescent="0.2">
      <c r="A19" s="103">
        <v>2005</v>
      </c>
      <c r="B19" s="98">
        <v>5.4</v>
      </c>
      <c r="C19" s="104">
        <v>4.8</v>
      </c>
    </row>
    <row r="20" spans="1:3" s="102" customFormat="1" x14ac:dyDescent="0.2">
      <c r="A20" s="103">
        <v>2006</v>
      </c>
      <c r="B20" s="98">
        <v>5.3</v>
      </c>
      <c r="C20" s="104">
        <v>5.4</v>
      </c>
    </row>
    <row r="21" spans="1:3" s="102" customFormat="1" x14ac:dyDescent="0.2">
      <c r="A21" s="103">
        <v>2007</v>
      </c>
      <c r="B21" s="98">
        <v>4.8</v>
      </c>
      <c r="C21" s="104">
        <v>5.3</v>
      </c>
    </row>
    <row r="22" spans="1:3" s="102" customFormat="1" x14ac:dyDescent="0.2">
      <c r="A22" s="103">
        <v>2008</v>
      </c>
      <c r="B22" s="98">
        <v>4.7</v>
      </c>
      <c r="C22" s="104">
        <v>5.7</v>
      </c>
    </row>
    <row r="23" spans="1:3" s="102" customFormat="1" x14ac:dyDescent="0.2">
      <c r="A23" s="103">
        <v>2009</v>
      </c>
      <c r="B23" s="98">
        <v>7</v>
      </c>
      <c r="C23" s="104">
        <v>7.6</v>
      </c>
    </row>
    <row r="24" spans="1:3" s="102" customFormat="1" x14ac:dyDescent="0.2">
      <c r="A24" s="103">
        <v>2010</v>
      </c>
      <c r="B24" s="98">
        <v>8.1999999999999993</v>
      </c>
      <c r="C24" s="104">
        <v>7.9</v>
      </c>
    </row>
    <row r="25" spans="1:3" s="102" customFormat="1" x14ac:dyDescent="0.2">
      <c r="A25" s="103">
        <v>2011</v>
      </c>
      <c r="B25" s="98">
        <v>8.1</v>
      </c>
      <c r="C25" s="104">
        <v>8.1</v>
      </c>
    </row>
    <row r="26" spans="1:3" s="102" customFormat="1" x14ac:dyDescent="0.2">
      <c r="A26" s="103">
        <v>2012</v>
      </c>
      <c r="B26" s="98">
        <v>8</v>
      </c>
      <c r="C26" s="104">
        <v>8</v>
      </c>
    </row>
    <row r="27" spans="1:3" s="102" customFormat="1" x14ac:dyDescent="0.2">
      <c r="A27" s="103">
        <v>2013</v>
      </c>
      <c r="B27" s="98">
        <v>7.3</v>
      </c>
      <c r="C27" s="104">
        <v>7.6</v>
      </c>
    </row>
    <row r="28" spans="1:3" s="102" customFormat="1" x14ac:dyDescent="0.2">
      <c r="A28" s="103">
        <v>2014</v>
      </c>
      <c r="B28" s="98">
        <v>6</v>
      </c>
      <c r="C28" s="104">
        <v>6.2</v>
      </c>
    </row>
    <row r="29" spans="1:3" s="102" customFormat="1" x14ac:dyDescent="0.2">
      <c r="A29" s="103">
        <v>2015</v>
      </c>
      <c r="B29" s="105">
        <v>5.8</v>
      </c>
      <c r="C29" s="104">
        <v>5.4</v>
      </c>
    </row>
    <row r="30" spans="1:3" s="102" customFormat="1" x14ac:dyDescent="0.2">
      <c r="A30" s="103">
        <v>2016</v>
      </c>
      <c r="B30" s="105">
        <v>5.2</v>
      </c>
      <c r="C30" s="105">
        <v>4.9000000000000004</v>
      </c>
    </row>
    <row r="31" spans="1:3" ht="13.75" customHeight="1" x14ac:dyDescent="0.2">
      <c r="A31" s="106">
        <v>2017</v>
      </c>
      <c r="B31" s="105">
        <v>4.2</v>
      </c>
      <c r="C31" s="105">
        <v>4.4000000000000004</v>
      </c>
    </row>
    <row r="32" spans="1:3" x14ac:dyDescent="0.2">
      <c r="A32" s="106">
        <v>2018</v>
      </c>
      <c r="B32" s="105">
        <v>3.9</v>
      </c>
      <c r="C32" s="105">
        <v>4.0999999999999996</v>
      </c>
    </row>
    <row r="33" spans="1:3" x14ac:dyDescent="0.2">
      <c r="A33" s="106">
        <v>2019</v>
      </c>
      <c r="B33" s="105">
        <v>3.6</v>
      </c>
      <c r="C33" s="105">
        <v>3.8</v>
      </c>
    </row>
    <row r="34" spans="1:3" x14ac:dyDescent="0.2">
      <c r="A34" s="106">
        <v>2020</v>
      </c>
      <c r="B34" s="105">
        <v>4.5</v>
      </c>
      <c r="C34" s="105">
        <v>4.5</v>
      </c>
    </row>
    <row r="35" spans="1:3" x14ac:dyDescent="0.2">
      <c r="A35" s="107">
        <v>2021</v>
      </c>
      <c r="B35" s="108">
        <v>4.2</v>
      </c>
      <c r="C35" s="108">
        <v>4.5</v>
      </c>
    </row>
    <row r="36" spans="1:3" s="110" customFormat="1" ht="18" customHeight="1" x14ac:dyDescent="0.25">
      <c r="A36" s="130" t="s">
        <v>125</v>
      </c>
      <c r="B36" s="109"/>
      <c r="C36" s="109"/>
    </row>
    <row r="37" spans="1:3" s="110" customFormat="1" ht="18" customHeight="1" x14ac:dyDescent="0.25">
      <c r="A37" s="137" t="s">
        <v>288</v>
      </c>
      <c r="B37" s="137"/>
      <c r="C37" s="137"/>
    </row>
    <row r="38" spans="1:3" s="110" customFormat="1" ht="18" customHeight="1" x14ac:dyDescent="0.25">
      <c r="A38" s="137" t="s">
        <v>289</v>
      </c>
      <c r="B38" s="137"/>
      <c r="C38" s="137"/>
    </row>
    <row r="39" spans="1:3" ht="22.75" customHeight="1" x14ac:dyDescent="0.2">
      <c r="A39" s="111" t="s">
        <v>0</v>
      </c>
      <c r="B39" s="112"/>
    </row>
    <row r="40" spans="1:3" x14ac:dyDescent="0.2">
      <c r="A40" s="112"/>
      <c r="B40" s="112"/>
    </row>
    <row r="41" spans="1:3" x14ac:dyDescent="0.2">
      <c r="A41" s="112"/>
      <c r="B41" s="112"/>
    </row>
  </sheetData>
  <hyperlinks>
    <hyperlink ref="A39" location="Contents!A1" display="Return to Contents"/>
    <hyperlink ref="A37" r:id="rId1" display="Office for National Statistics (2022) Labour Force Survey: Unemployment rate (aged 16 and over, seasonally adjusted):% (link),"/>
    <hyperlink ref="A38" r:id="rId2" display="Office for National Statistics (2022) LFS: ILO unemployment rate: Scotland: All: %: SA (link)."/>
  </hyperlinks>
  <pageMargins left="0.7" right="0.7" top="0.75" bottom="0.75" header="0.3" footer="0.3"/>
  <drawing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Normal="100" workbookViewId="0"/>
  </sheetViews>
  <sheetFormatPr defaultColWidth="8.75" defaultRowHeight="13.6" x14ac:dyDescent="0.2"/>
  <cols>
    <col min="1" max="1" width="30.875" style="1" customWidth="1"/>
    <col min="2" max="16384" width="8.75" style="1"/>
  </cols>
  <sheetData>
    <row r="1" spans="1:1" ht="14.3" x14ac:dyDescent="0.25">
      <c r="A1" s="2" t="s">
        <v>22</v>
      </c>
    </row>
    <row r="2" spans="1:1" ht="12.25" customHeight="1" x14ac:dyDescent="0.2">
      <c r="A2" s="4" t="s">
        <v>158</v>
      </c>
    </row>
    <row r="3" spans="1:1" ht="12.25" customHeight="1" x14ac:dyDescent="0.2">
      <c r="A3" s="4" t="s">
        <v>20</v>
      </c>
    </row>
    <row r="4" spans="1:1" x14ac:dyDescent="0.2">
      <c r="A4" s="17" t="s">
        <v>21</v>
      </c>
    </row>
    <row r="5" spans="1:1" x14ac:dyDescent="0.2">
      <c r="A5" s="17" t="s">
        <v>21</v>
      </c>
    </row>
    <row r="6" spans="1:1" x14ac:dyDescent="0.2">
      <c r="A6" s="17" t="s">
        <v>21</v>
      </c>
    </row>
    <row r="7" spans="1:1" x14ac:dyDescent="0.2">
      <c r="A7" s="17" t="s">
        <v>21</v>
      </c>
    </row>
    <row r="8" spans="1:1" x14ac:dyDescent="0.2">
      <c r="A8" s="17" t="s">
        <v>21</v>
      </c>
    </row>
    <row r="9" spans="1:1" x14ac:dyDescent="0.2">
      <c r="A9" s="17" t="s">
        <v>21</v>
      </c>
    </row>
    <row r="10" spans="1:1" x14ac:dyDescent="0.2">
      <c r="A10" s="17" t="s">
        <v>21</v>
      </c>
    </row>
    <row r="11" spans="1:1" x14ac:dyDescent="0.2">
      <c r="A11" s="17" t="s">
        <v>21</v>
      </c>
    </row>
    <row r="12" spans="1:1" x14ac:dyDescent="0.2">
      <c r="A12" s="17" t="s">
        <v>21</v>
      </c>
    </row>
    <row r="13" spans="1:1" x14ac:dyDescent="0.2">
      <c r="A13" s="17" t="s">
        <v>21</v>
      </c>
    </row>
    <row r="14" spans="1:1" x14ac:dyDescent="0.2">
      <c r="A14" s="17" t="s">
        <v>21</v>
      </c>
    </row>
    <row r="15" spans="1:1" x14ac:dyDescent="0.2">
      <c r="A15" s="17" t="s">
        <v>21</v>
      </c>
    </row>
    <row r="16" spans="1:1" x14ac:dyDescent="0.2">
      <c r="A16" s="17" t="s">
        <v>21</v>
      </c>
    </row>
    <row r="17" spans="1:1" x14ac:dyDescent="0.2">
      <c r="A17" s="17" t="s">
        <v>21</v>
      </c>
    </row>
    <row r="18" spans="1:1" x14ac:dyDescent="0.2">
      <c r="A18" s="17" t="s">
        <v>21</v>
      </c>
    </row>
    <row r="19" spans="1:1" x14ac:dyDescent="0.2">
      <c r="A19" s="17" t="s">
        <v>21</v>
      </c>
    </row>
    <row r="20" spans="1:1" x14ac:dyDescent="0.2">
      <c r="A20" s="17" t="s">
        <v>21</v>
      </c>
    </row>
    <row r="21" spans="1:1" x14ac:dyDescent="0.2">
      <c r="A21" s="17" t="s">
        <v>21</v>
      </c>
    </row>
    <row r="22" spans="1:1" x14ac:dyDescent="0.2">
      <c r="A22" s="17" t="s">
        <v>21</v>
      </c>
    </row>
    <row r="23" spans="1:1" x14ac:dyDescent="0.2">
      <c r="A23" s="17" t="s">
        <v>21</v>
      </c>
    </row>
    <row r="24" spans="1:1" x14ac:dyDescent="0.2">
      <c r="A24" s="17" t="s">
        <v>21</v>
      </c>
    </row>
    <row r="25" spans="1:1" x14ac:dyDescent="0.2">
      <c r="A25" s="17" t="s">
        <v>21</v>
      </c>
    </row>
    <row r="26" spans="1:1" x14ac:dyDescent="0.2">
      <c r="A26" s="17" t="s">
        <v>21</v>
      </c>
    </row>
    <row r="27" spans="1:1" x14ac:dyDescent="0.2">
      <c r="A27" s="17" t="s">
        <v>21</v>
      </c>
    </row>
    <row r="28" spans="1:1" x14ac:dyDescent="0.2">
      <c r="A28" s="17" t="s">
        <v>21</v>
      </c>
    </row>
    <row r="29" spans="1:1" x14ac:dyDescent="0.2">
      <c r="A29" s="17" t="s">
        <v>21</v>
      </c>
    </row>
    <row r="30" spans="1:1" x14ac:dyDescent="0.2">
      <c r="A30" s="17" t="s">
        <v>21</v>
      </c>
    </row>
    <row r="31" spans="1:1" x14ac:dyDescent="0.2">
      <c r="A31" s="17" t="s">
        <v>21</v>
      </c>
    </row>
    <row r="32" spans="1:1" x14ac:dyDescent="0.2">
      <c r="A32" s="17" t="s">
        <v>21</v>
      </c>
    </row>
    <row r="33" spans="1:2" x14ac:dyDescent="0.2">
      <c r="A33" s="17" t="s">
        <v>21</v>
      </c>
    </row>
    <row r="34" spans="1:2" x14ac:dyDescent="0.2">
      <c r="A34" s="17" t="s">
        <v>21</v>
      </c>
    </row>
    <row r="35" spans="1:2" x14ac:dyDescent="0.2">
      <c r="A35" s="17" t="s">
        <v>21</v>
      </c>
    </row>
    <row r="36" spans="1:2" x14ac:dyDescent="0.2">
      <c r="A36" s="4" t="s">
        <v>8</v>
      </c>
    </row>
    <row r="37" spans="1:2" s="13" customFormat="1" x14ac:dyDescent="0.2">
      <c r="A37" s="15" t="s">
        <v>0</v>
      </c>
      <c r="B37" s="14"/>
    </row>
  </sheetData>
  <hyperlinks>
    <hyperlink ref="A37" location="Contents!A1" display="Return to Content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Normal="100" workbookViewId="0"/>
  </sheetViews>
  <sheetFormatPr defaultColWidth="8.75" defaultRowHeight="13.6" x14ac:dyDescent="0.2"/>
  <cols>
    <col min="1" max="1" width="33.25" style="1" customWidth="1"/>
    <col min="2" max="2" width="44.625" style="1" customWidth="1"/>
    <col min="3" max="16384" width="8.75" style="1"/>
  </cols>
  <sheetData>
    <row r="1" spans="1:2" ht="14.3" x14ac:dyDescent="0.25">
      <c r="A1" s="2" t="s">
        <v>276</v>
      </c>
    </row>
    <row r="2" spans="1:2" ht="12.25" customHeight="1" x14ac:dyDescent="0.2">
      <c r="A2" s="4" t="s">
        <v>19</v>
      </c>
    </row>
    <row r="3" spans="1:2" ht="12.25" customHeight="1" thickBot="1" x14ac:dyDescent="0.25">
      <c r="A3" s="4" t="s">
        <v>140</v>
      </c>
    </row>
    <row r="4" spans="1:2" ht="26.5" customHeight="1" thickBot="1" x14ac:dyDescent="0.25">
      <c r="A4" s="18" t="s">
        <v>66</v>
      </c>
      <c r="B4" s="19" t="s">
        <v>38</v>
      </c>
    </row>
    <row r="5" spans="1:2" ht="28.55" thickBot="1" x14ac:dyDescent="0.25">
      <c r="A5" s="20" t="s">
        <v>28</v>
      </c>
      <c r="B5" s="21" t="s">
        <v>29</v>
      </c>
    </row>
    <row r="6" spans="1:2" ht="14.3" x14ac:dyDescent="0.2">
      <c r="A6" s="143" t="s">
        <v>30</v>
      </c>
      <c r="B6" s="22" t="s">
        <v>31</v>
      </c>
    </row>
    <row r="7" spans="1:2" ht="42.15" thickBot="1" x14ac:dyDescent="0.25">
      <c r="A7" s="144"/>
      <c r="B7" s="23" t="s">
        <v>32</v>
      </c>
    </row>
    <row r="8" spans="1:2" ht="27.85" x14ac:dyDescent="0.2">
      <c r="A8" s="145" t="s">
        <v>33</v>
      </c>
      <c r="B8" s="24" t="s">
        <v>34</v>
      </c>
    </row>
    <row r="9" spans="1:2" ht="28.55" thickBot="1" x14ac:dyDescent="0.25">
      <c r="A9" s="146"/>
      <c r="B9" s="21" t="s">
        <v>35</v>
      </c>
    </row>
    <row r="10" spans="1:2" ht="42.15" thickBot="1" x14ac:dyDescent="0.25">
      <c r="A10" s="25" t="s">
        <v>36</v>
      </c>
      <c r="B10" s="26" t="s">
        <v>37</v>
      </c>
    </row>
    <row r="11" spans="1:2" x14ac:dyDescent="0.2">
      <c r="A11" s="4" t="s">
        <v>8</v>
      </c>
    </row>
    <row r="12" spans="1:2" s="13" customFormat="1" x14ac:dyDescent="0.2">
      <c r="A12" s="15" t="s">
        <v>0</v>
      </c>
      <c r="B12" s="14"/>
    </row>
  </sheetData>
  <mergeCells count="2">
    <mergeCell ref="A6:A7"/>
    <mergeCell ref="A8:A9"/>
  </mergeCells>
  <hyperlinks>
    <hyperlink ref="A12" location="Contents!A1" display="Return to Contents"/>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workbookViewId="0"/>
  </sheetViews>
  <sheetFormatPr defaultColWidth="8.75" defaultRowHeight="13.6" x14ac:dyDescent="0.2"/>
  <cols>
    <col min="1" max="1" width="33.25" style="1" customWidth="1"/>
    <col min="2" max="2" width="32.75" style="1" customWidth="1"/>
    <col min="3" max="3" width="41.75" style="1" customWidth="1"/>
    <col min="4" max="16384" width="8.75" style="1"/>
  </cols>
  <sheetData>
    <row r="1" spans="1:3" ht="14.3" x14ac:dyDescent="0.25">
      <c r="A1" s="2" t="s">
        <v>120</v>
      </c>
    </row>
    <row r="2" spans="1:3" ht="12.25" customHeight="1" x14ac:dyDescent="0.2">
      <c r="A2" s="4" t="s">
        <v>19</v>
      </c>
    </row>
    <row r="3" spans="1:3" ht="12.25" customHeight="1" thickBot="1" x14ac:dyDescent="0.25">
      <c r="A3" s="4" t="s">
        <v>282</v>
      </c>
    </row>
    <row r="4" spans="1:3" ht="26.5" customHeight="1" x14ac:dyDescent="0.2">
      <c r="A4" s="27" t="s">
        <v>39</v>
      </c>
      <c r="B4" s="28" t="s">
        <v>40</v>
      </c>
      <c r="C4" s="29" t="s">
        <v>41</v>
      </c>
    </row>
    <row r="5" spans="1:3" ht="26.5" customHeight="1" x14ac:dyDescent="0.2">
      <c r="A5" s="82" t="s">
        <v>105</v>
      </c>
      <c r="B5" s="83" t="s">
        <v>72</v>
      </c>
      <c r="C5" s="84" t="s">
        <v>72</v>
      </c>
    </row>
    <row r="6" spans="1:3" ht="27.85" thickBot="1" x14ac:dyDescent="0.25">
      <c r="A6" s="136" t="s">
        <v>42</v>
      </c>
      <c r="B6" s="139" t="s">
        <v>43</v>
      </c>
      <c r="C6" s="139" t="s">
        <v>44</v>
      </c>
    </row>
    <row r="7" spans="1:3" ht="27.85" thickBot="1" x14ac:dyDescent="0.25">
      <c r="A7" s="80" t="s">
        <v>277</v>
      </c>
      <c r="B7" s="80" t="s">
        <v>278</v>
      </c>
      <c r="C7" s="80" t="s">
        <v>44</v>
      </c>
    </row>
    <row r="8" spans="1:3" ht="14.3" thickBot="1" x14ac:dyDescent="0.25">
      <c r="A8" s="136" t="s">
        <v>279</v>
      </c>
      <c r="B8" s="139" t="s">
        <v>280</v>
      </c>
      <c r="C8" s="139" t="s">
        <v>281</v>
      </c>
    </row>
    <row r="9" spans="1:3" ht="14.3" thickBot="1" x14ac:dyDescent="0.25">
      <c r="A9" s="80" t="s">
        <v>46</v>
      </c>
      <c r="B9" s="80" t="s">
        <v>47</v>
      </c>
      <c r="C9" s="80" t="s">
        <v>44</v>
      </c>
    </row>
    <row r="10" spans="1:3" x14ac:dyDescent="0.2">
      <c r="A10" s="82" t="s">
        <v>106</v>
      </c>
      <c r="B10" s="83" t="s">
        <v>72</v>
      </c>
      <c r="C10" s="84" t="s">
        <v>72</v>
      </c>
    </row>
    <row r="11" spans="1:3" ht="41.45" thickBot="1" x14ac:dyDescent="0.25">
      <c r="A11" s="136" t="s">
        <v>48</v>
      </c>
      <c r="B11" s="139" t="s">
        <v>49</v>
      </c>
      <c r="C11" s="139" t="s">
        <v>50</v>
      </c>
    </row>
    <row r="12" spans="1:3" ht="27.85" thickBot="1" x14ac:dyDescent="0.25">
      <c r="A12" s="80" t="s">
        <v>51</v>
      </c>
      <c r="B12" s="80" t="s">
        <v>52</v>
      </c>
      <c r="C12" s="80" t="s">
        <v>50</v>
      </c>
    </row>
    <row r="13" spans="1:3" ht="41.45" thickBot="1" x14ac:dyDescent="0.25">
      <c r="A13" s="136" t="s">
        <v>53</v>
      </c>
      <c r="B13" s="139" t="s">
        <v>54</v>
      </c>
      <c r="C13" s="139" t="s">
        <v>50</v>
      </c>
    </row>
    <row r="14" spans="1:3" ht="41.45" thickBot="1" x14ac:dyDescent="0.25">
      <c r="A14" s="80" t="s">
        <v>55</v>
      </c>
      <c r="B14" s="80" t="s">
        <v>56</v>
      </c>
      <c r="C14" s="80" t="s">
        <v>50</v>
      </c>
    </row>
    <row r="15" spans="1:3" ht="27.85" thickBot="1" x14ac:dyDescent="0.25">
      <c r="A15" s="81" t="s">
        <v>57</v>
      </c>
      <c r="B15" s="81" t="s">
        <v>58</v>
      </c>
      <c r="C15" s="81" t="s">
        <v>50</v>
      </c>
    </row>
    <row r="16" spans="1:3" ht="27.85" thickBot="1" x14ac:dyDescent="0.25">
      <c r="A16" s="80" t="s">
        <v>59</v>
      </c>
      <c r="B16" s="80" t="s">
        <v>60</v>
      </c>
      <c r="C16" s="80" t="s">
        <v>50</v>
      </c>
    </row>
    <row r="17" spans="1:3" ht="14.3" thickBot="1" x14ac:dyDescent="0.25">
      <c r="A17" s="81" t="s">
        <v>61</v>
      </c>
      <c r="B17" s="81" t="s">
        <v>62</v>
      </c>
      <c r="C17" s="81" t="s">
        <v>50</v>
      </c>
    </row>
    <row r="18" spans="1:3" ht="27.85" thickBot="1" x14ac:dyDescent="0.25">
      <c r="A18" s="25" t="s">
        <v>103</v>
      </c>
      <c r="B18" s="79" t="s">
        <v>104</v>
      </c>
      <c r="C18" s="79" t="s">
        <v>50</v>
      </c>
    </row>
    <row r="19" spans="1:3" x14ac:dyDescent="0.2">
      <c r="A19" s="4" t="s">
        <v>8</v>
      </c>
    </row>
    <row r="20" spans="1:3" x14ac:dyDescent="0.2">
      <c r="A20" s="4" t="s">
        <v>147</v>
      </c>
    </row>
    <row r="21" spans="1:3" s="13" customFormat="1" x14ac:dyDescent="0.2">
      <c r="A21" s="15" t="s">
        <v>0</v>
      </c>
      <c r="B21" s="14"/>
    </row>
  </sheetData>
  <hyperlinks>
    <hyperlink ref="A21" location="Contents!A1" display="Return to Contents"/>
  </hyperlinks>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4"/>
  <sheetViews>
    <sheetView zoomScaleNormal="100" workbookViewId="0"/>
  </sheetViews>
  <sheetFormatPr defaultColWidth="8.75" defaultRowHeight="13.6" x14ac:dyDescent="0.2"/>
  <cols>
    <col min="1" max="1" width="37" style="1" customWidth="1"/>
    <col min="2" max="103" width="8.25" style="1" customWidth="1"/>
    <col min="104" max="16384" width="8.75" style="1"/>
  </cols>
  <sheetData>
    <row r="1" spans="1:103" ht="14.3" x14ac:dyDescent="0.25">
      <c r="A1" s="2" t="s">
        <v>121</v>
      </c>
    </row>
    <row r="2" spans="1:103" x14ac:dyDescent="0.2">
      <c r="A2" s="4" t="s">
        <v>272</v>
      </c>
    </row>
    <row r="3" spans="1:103" x14ac:dyDescent="0.2">
      <c r="A3" s="4" t="s">
        <v>273</v>
      </c>
    </row>
    <row r="4" spans="1:103" ht="245.9" customHeight="1" x14ac:dyDescent="0.2"/>
    <row r="5" spans="1:103" ht="28.55" x14ac:dyDescent="0.2">
      <c r="A5" s="132" t="s">
        <v>144</v>
      </c>
      <c r="B5" s="11" t="s">
        <v>171</v>
      </c>
      <c r="C5" s="11" t="s">
        <v>172</v>
      </c>
      <c r="D5" s="11" t="s">
        <v>173</v>
      </c>
      <c r="E5" s="11" t="s">
        <v>174</v>
      </c>
      <c r="F5" s="11" t="s">
        <v>175</v>
      </c>
      <c r="G5" s="11" t="s">
        <v>176</v>
      </c>
      <c r="H5" s="11" t="s">
        <v>177</v>
      </c>
      <c r="I5" s="11" t="s">
        <v>178</v>
      </c>
      <c r="J5" s="11" t="s">
        <v>179</v>
      </c>
      <c r="K5" s="11" t="s">
        <v>180</v>
      </c>
      <c r="L5" s="11" t="s">
        <v>181</v>
      </c>
      <c r="M5" s="11" t="s">
        <v>182</v>
      </c>
      <c r="N5" s="11" t="s">
        <v>183</v>
      </c>
      <c r="O5" s="11" t="s">
        <v>184</v>
      </c>
      <c r="P5" s="11" t="s">
        <v>185</v>
      </c>
      <c r="Q5" s="11" t="s">
        <v>186</v>
      </c>
      <c r="R5" s="11" t="s">
        <v>187</v>
      </c>
      <c r="S5" s="11" t="s">
        <v>188</v>
      </c>
      <c r="T5" s="11" t="s">
        <v>189</v>
      </c>
      <c r="U5" s="11" t="s">
        <v>190</v>
      </c>
      <c r="V5" s="11" t="s">
        <v>191</v>
      </c>
      <c r="W5" s="11" t="s">
        <v>192</v>
      </c>
      <c r="X5" s="11" t="s">
        <v>193</v>
      </c>
      <c r="Y5" s="11" t="s">
        <v>194</v>
      </c>
      <c r="Z5" s="11" t="s">
        <v>195</v>
      </c>
      <c r="AA5" s="11" t="s">
        <v>196</v>
      </c>
      <c r="AB5" s="11" t="s">
        <v>197</v>
      </c>
      <c r="AC5" s="11" t="s">
        <v>198</v>
      </c>
      <c r="AD5" s="11" t="s">
        <v>199</v>
      </c>
      <c r="AE5" s="11" t="s">
        <v>200</v>
      </c>
      <c r="AF5" s="11" t="s">
        <v>201</v>
      </c>
      <c r="AG5" s="11" t="s">
        <v>202</v>
      </c>
      <c r="AH5" s="11" t="s">
        <v>203</v>
      </c>
      <c r="AI5" s="11" t="s">
        <v>204</v>
      </c>
      <c r="AJ5" s="11" t="s">
        <v>205</v>
      </c>
      <c r="AK5" s="11" t="s">
        <v>206</v>
      </c>
      <c r="AL5" s="11" t="s">
        <v>207</v>
      </c>
      <c r="AM5" s="11" t="s">
        <v>208</v>
      </c>
      <c r="AN5" s="11" t="s">
        <v>209</v>
      </c>
      <c r="AO5" s="11" t="s">
        <v>210</v>
      </c>
      <c r="AP5" s="11" t="s">
        <v>211</v>
      </c>
      <c r="AQ5" s="11" t="s">
        <v>212</v>
      </c>
      <c r="AR5" s="11" t="s">
        <v>213</v>
      </c>
      <c r="AS5" s="11" t="s">
        <v>214</v>
      </c>
      <c r="AT5" s="11" t="s">
        <v>215</v>
      </c>
      <c r="AU5" s="11" t="s">
        <v>216</v>
      </c>
      <c r="AV5" s="11" t="s">
        <v>217</v>
      </c>
      <c r="AW5" s="11" t="s">
        <v>218</v>
      </c>
      <c r="AX5" s="11" t="s">
        <v>219</v>
      </c>
      <c r="AY5" s="11" t="s">
        <v>220</v>
      </c>
      <c r="AZ5" s="11" t="s">
        <v>221</v>
      </c>
      <c r="BA5" s="11" t="s">
        <v>222</v>
      </c>
      <c r="BB5" s="11" t="s">
        <v>223</v>
      </c>
      <c r="BC5" s="11" t="s">
        <v>224</v>
      </c>
      <c r="BD5" s="11" t="s">
        <v>225</v>
      </c>
      <c r="BE5" s="11" t="s">
        <v>226</v>
      </c>
      <c r="BF5" s="11" t="s">
        <v>227</v>
      </c>
      <c r="BG5" s="11" t="s">
        <v>228</v>
      </c>
      <c r="BH5" s="11" t="s">
        <v>229</v>
      </c>
      <c r="BI5" s="11" t="s">
        <v>230</v>
      </c>
      <c r="BJ5" s="11" t="s">
        <v>231</v>
      </c>
      <c r="BK5" s="11" t="s">
        <v>232</v>
      </c>
      <c r="BL5" s="11" t="s">
        <v>233</v>
      </c>
      <c r="BM5" s="11" t="s">
        <v>234</v>
      </c>
      <c r="BN5" s="11" t="s">
        <v>235</v>
      </c>
      <c r="BO5" s="11" t="s">
        <v>236</v>
      </c>
      <c r="BP5" s="11" t="s">
        <v>237</v>
      </c>
      <c r="BQ5" s="11" t="s">
        <v>238</v>
      </c>
      <c r="BR5" s="11" t="s">
        <v>239</v>
      </c>
      <c r="BS5" s="11" t="s">
        <v>240</v>
      </c>
      <c r="BT5" s="11" t="s">
        <v>241</v>
      </c>
      <c r="BU5" s="11" t="s">
        <v>242</v>
      </c>
      <c r="BV5" s="11" t="s">
        <v>243</v>
      </c>
      <c r="BW5" s="11" t="s">
        <v>244</v>
      </c>
      <c r="BX5" s="11" t="s">
        <v>245</v>
      </c>
      <c r="BY5" s="11" t="s">
        <v>246</v>
      </c>
      <c r="BZ5" s="11" t="s">
        <v>247</v>
      </c>
      <c r="CA5" s="11" t="s">
        <v>248</v>
      </c>
      <c r="CB5" s="11" t="s">
        <v>249</v>
      </c>
      <c r="CC5" s="11" t="s">
        <v>250</v>
      </c>
      <c r="CD5" s="11" t="s">
        <v>251</v>
      </c>
      <c r="CE5" s="11" t="s">
        <v>252</v>
      </c>
      <c r="CF5" s="11" t="s">
        <v>253</v>
      </c>
      <c r="CG5" s="11" t="s">
        <v>254</v>
      </c>
      <c r="CH5" s="11" t="s">
        <v>255</v>
      </c>
      <c r="CI5" s="11" t="s">
        <v>256</v>
      </c>
      <c r="CJ5" s="11" t="s">
        <v>257</v>
      </c>
      <c r="CK5" s="11" t="s">
        <v>258</v>
      </c>
      <c r="CL5" s="11" t="s">
        <v>259</v>
      </c>
      <c r="CM5" s="11" t="s">
        <v>260</v>
      </c>
      <c r="CN5" s="11" t="s">
        <v>261</v>
      </c>
      <c r="CO5" s="11" t="s">
        <v>262</v>
      </c>
      <c r="CP5" s="11" t="s">
        <v>263</v>
      </c>
      <c r="CQ5" s="11" t="s">
        <v>264</v>
      </c>
      <c r="CR5" s="11" t="s">
        <v>265</v>
      </c>
      <c r="CS5" s="11" t="s">
        <v>266</v>
      </c>
      <c r="CT5" s="11" t="s">
        <v>267</v>
      </c>
      <c r="CU5" s="11" t="s">
        <v>268</v>
      </c>
      <c r="CV5" s="11" t="s">
        <v>269</v>
      </c>
      <c r="CW5" s="11" t="s">
        <v>270</v>
      </c>
      <c r="CX5" s="11" t="s">
        <v>271</v>
      </c>
      <c r="CY5" s="11" t="s">
        <v>63</v>
      </c>
    </row>
    <row r="6" spans="1:103" x14ac:dyDescent="0.2">
      <c r="A6" s="1" t="s">
        <v>64</v>
      </c>
      <c r="B6" s="30">
        <v>14</v>
      </c>
      <c r="C6" s="30">
        <v>13.8</v>
      </c>
      <c r="D6" s="30">
        <v>14.7</v>
      </c>
      <c r="E6" s="30">
        <v>15.6</v>
      </c>
      <c r="F6" s="30">
        <v>16.3</v>
      </c>
      <c r="G6" s="30">
        <v>18.2</v>
      </c>
      <c r="H6" s="30">
        <v>20.3</v>
      </c>
      <c r="I6" s="31">
        <v>21.3</v>
      </c>
      <c r="J6" s="31">
        <v>22.3</v>
      </c>
      <c r="K6" s="31">
        <v>23.4</v>
      </c>
      <c r="L6" s="31">
        <v>23.3</v>
      </c>
      <c r="M6" s="31">
        <v>23.3</v>
      </c>
      <c r="N6" s="31">
        <v>23.3</v>
      </c>
      <c r="O6" s="31">
        <v>23.5</v>
      </c>
      <c r="P6" s="31">
        <v>23.6</v>
      </c>
      <c r="Q6" s="31">
        <v>23.7</v>
      </c>
      <c r="R6" s="31">
        <v>22.6</v>
      </c>
      <c r="S6" s="31">
        <v>20.9</v>
      </c>
      <c r="T6" s="31">
        <v>19.100000000000001</v>
      </c>
      <c r="U6" s="31">
        <v>16.5</v>
      </c>
      <c r="V6" s="31">
        <v>13.8</v>
      </c>
      <c r="W6" s="31">
        <v>12.3</v>
      </c>
      <c r="X6" s="31">
        <v>11</v>
      </c>
      <c r="Y6" s="31">
        <v>10</v>
      </c>
      <c r="Z6" s="31">
        <v>9.6</v>
      </c>
      <c r="AA6" s="31">
        <v>9.4</v>
      </c>
      <c r="AB6" s="31">
        <v>9.3000000000000007</v>
      </c>
      <c r="AC6" s="31">
        <v>9.3000000000000007</v>
      </c>
      <c r="AD6" s="31">
        <v>9.4</v>
      </c>
      <c r="AE6" s="31">
        <v>9.5</v>
      </c>
      <c r="AF6" s="31">
        <v>9.6</v>
      </c>
      <c r="AG6" s="31">
        <v>9.6</v>
      </c>
      <c r="AH6" s="31">
        <v>9.6999999999999993</v>
      </c>
      <c r="AI6" s="31">
        <v>9.6999999999999993</v>
      </c>
      <c r="AJ6" s="31">
        <v>9.8000000000000007</v>
      </c>
      <c r="AK6" s="31">
        <v>9.8000000000000007</v>
      </c>
      <c r="AL6" s="31">
        <v>9.9</v>
      </c>
      <c r="AM6" s="31">
        <v>9.9</v>
      </c>
      <c r="AN6" s="31">
        <v>9.9</v>
      </c>
      <c r="AO6" s="31">
        <v>10</v>
      </c>
      <c r="AP6" s="31">
        <v>9.9</v>
      </c>
      <c r="AQ6" s="31">
        <v>9.8000000000000007</v>
      </c>
      <c r="AR6" s="31">
        <v>9.6999999999999993</v>
      </c>
      <c r="AS6" s="31">
        <v>9.6</v>
      </c>
      <c r="AT6" s="31">
        <v>9.5</v>
      </c>
      <c r="AU6" s="31">
        <v>9.8000000000000007</v>
      </c>
      <c r="AV6" s="31">
        <v>10.1</v>
      </c>
      <c r="AW6" s="31">
        <v>10.6</v>
      </c>
      <c r="AX6" s="31">
        <v>11.1</v>
      </c>
      <c r="AY6" s="31">
        <v>11.5</v>
      </c>
      <c r="AZ6" s="31">
        <v>11.5</v>
      </c>
      <c r="BA6" s="31">
        <v>11.5</v>
      </c>
      <c r="BB6" s="31">
        <v>11.6</v>
      </c>
      <c r="BC6" s="31">
        <v>11.5</v>
      </c>
      <c r="BD6" s="31">
        <v>11.6</v>
      </c>
      <c r="BE6" s="31">
        <v>11.7</v>
      </c>
      <c r="BF6" s="31">
        <v>11.7</v>
      </c>
      <c r="BG6" s="31">
        <v>11.7</v>
      </c>
      <c r="BH6" s="31">
        <v>11.8</v>
      </c>
      <c r="BI6" s="31">
        <v>11.8</v>
      </c>
      <c r="BJ6" s="31">
        <v>11.8</v>
      </c>
      <c r="BK6" s="31">
        <v>11.8</v>
      </c>
      <c r="BL6" s="31">
        <v>11.8</v>
      </c>
      <c r="BM6" s="31">
        <v>11.9</v>
      </c>
      <c r="BN6" s="31">
        <v>12.1</v>
      </c>
      <c r="BO6" s="31">
        <v>12.7</v>
      </c>
      <c r="BP6" s="31">
        <v>14.3</v>
      </c>
      <c r="BQ6" s="31">
        <v>17.7</v>
      </c>
      <c r="BR6" s="31">
        <v>21.1</v>
      </c>
      <c r="BS6" s="31">
        <v>24.4</v>
      </c>
      <c r="BT6" s="31">
        <v>27.3</v>
      </c>
      <c r="BU6" s="31">
        <v>29</v>
      </c>
      <c r="BV6" s="31">
        <v>28.9</v>
      </c>
      <c r="BW6" s="31">
        <v>28.8</v>
      </c>
      <c r="BX6" s="31">
        <v>28.6</v>
      </c>
      <c r="BY6" s="31">
        <v>29.4</v>
      </c>
      <c r="BZ6" s="31">
        <v>30.3</v>
      </c>
      <c r="CA6" s="31">
        <v>31.3</v>
      </c>
      <c r="CB6" s="31">
        <v>32.5</v>
      </c>
      <c r="CC6" s="31">
        <v>33.9</v>
      </c>
      <c r="CD6" s="31">
        <v>34.799999999999997</v>
      </c>
      <c r="CE6" s="31">
        <v>35.5</v>
      </c>
      <c r="CF6" s="31">
        <v>36.200000000000003</v>
      </c>
      <c r="CG6" s="31">
        <v>37</v>
      </c>
      <c r="CH6" s="31">
        <v>37.799999999999997</v>
      </c>
      <c r="CI6" s="31">
        <v>40.200000000000003</v>
      </c>
      <c r="CJ6" s="31">
        <v>42.9</v>
      </c>
      <c r="CK6" s="31">
        <v>45.6</v>
      </c>
      <c r="CL6" s="31">
        <v>48.1</v>
      </c>
      <c r="CM6" s="31">
        <v>50.7</v>
      </c>
      <c r="CN6" s="31">
        <v>51.1</v>
      </c>
      <c r="CO6" s="31">
        <v>51.6</v>
      </c>
      <c r="CP6" s="31">
        <v>51.9</v>
      </c>
      <c r="CQ6" s="31">
        <v>52.1</v>
      </c>
      <c r="CR6" s="31">
        <v>52.1</v>
      </c>
      <c r="CS6" s="31">
        <v>52.2</v>
      </c>
      <c r="CT6" s="31">
        <v>52.3</v>
      </c>
      <c r="CU6" s="31">
        <v>52.7</v>
      </c>
      <c r="CV6" s="31">
        <v>53.2</v>
      </c>
      <c r="CW6" s="31">
        <v>53.9</v>
      </c>
      <c r="CX6" s="31">
        <v>54.5</v>
      </c>
      <c r="CY6" s="31">
        <v>55</v>
      </c>
    </row>
    <row r="7" spans="1:103" x14ac:dyDescent="0.2">
      <c r="A7" s="1" t="s">
        <v>42</v>
      </c>
      <c r="B7" s="30">
        <v>0</v>
      </c>
      <c r="C7" s="30">
        <v>0</v>
      </c>
      <c r="D7" s="30">
        <v>0.9</v>
      </c>
      <c r="E7" s="30">
        <v>1.8</v>
      </c>
      <c r="F7" s="30">
        <v>2.7</v>
      </c>
      <c r="G7" s="30">
        <v>4.5999999999999996</v>
      </c>
      <c r="H7" s="30">
        <v>6.4</v>
      </c>
      <c r="I7" s="31">
        <v>7.5</v>
      </c>
      <c r="J7" s="31">
        <v>8.5</v>
      </c>
      <c r="K7" s="31">
        <v>9.5</v>
      </c>
      <c r="L7" s="31">
        <v>9.6</v>
      </c>
      <c r="M7" s="31">
        <v>9.6999999999999993</v>
      </c>
      <c r="N7" s="31">
        <v>9.8000000000000007</v>
      </c>
      <c r="O7" s="31">
        <v>10</v>
      </c>
      <c r="P7" s="31">
        <v>10.199999999999999</v>
      </c>
      <c r="Q7" s="31">
        <v>10.199999999999999</v>
      </c>
      <c r="R7" s="31">
        <v>9.1999999999999993</v>
      </c>
      <c r="S7" s="31">
        <v>8</v>
      </c>
      <c r="T7" s="31">
        <v>6.5</v>
      </c>
      <c r="U7" s="31">
        <v>4.9000000000000004</v>
      </c>
      <c r="V7" s="31">
        <v>3.3</v>
      </c>
      <c r="W7" s="31">
        <v>2.6</v>
      </c>
      <c r="X7" s="31">
        <v>2</v>
      </c>
      <c r="Y7" s="31">
        <v>1.6</v>
      </c>
      <c r="Z7" s="31">
        <v>1.3</v>
      </c>
      <c r="AA7" s="31">
        <v>1</v>
      </c>
      <c r="AB7" s="31">
        <v>0.7</v>
      </c>
      <c r="AC7" s="31">
        <v>0.6</v>
      </c>
      <c r="AD7" s="31">
        <v>0.5</v>
      </c>
      <c r="AE7" s="31">
        <v>0.5</v>
      </c>
      <c r="AF7" s="31">
        <v>0.4</v>
      </c>
      <c r="AG7" s="31">
        <v>0.4</v>
      </c>
      <c r="AH7" s="31">
        <v>0.4</v>
      </c>
      <c r="AI7" s="31">
        <v>0.4</v>
      </c>
      <c r="AJ7" s="31">
        <v>0.4</v>
      </c>
      <c r="AK7" s="31">
        <v>0.4</v>
      </c>
      <c r="AL7" s="31">
        <v>0.3</v>
      </c>
      <c r="AM7" s="31">
        <v>0.3</v>
      </c>
      <c r="AN7" s="31">
        <v>0.3</v>
      </c>
      <c r="AO7" s="31">
        <v>0.3</v>
      </c>
      <c r="AP7" s="31">
        <v>0.3</v>
      </c>
      <c r="AQ7" s="31">
        <v>0.3</v>
      </c>
      <c r="AR7" s="31">
        <v>0.3</v>
      </c>
      <c r="AS7" s="31">
        <v>0.3</v>
      </c>
      <c r="AT7" s="31">
        <v>0.3</v>
      </c>
      <c r="AU7" s="31">
        <v>0.3</v>
      </c>
      <c r="AV7" s="31">
        <v>0.2</v>
      </c>
      <c r="AW7" s="31">
        <v>0.2</v>
      </c>
      <c r="AX7" s="31">
        <v>0.2</v>
      </c>
      <c r="AY7" s="31">
        <v>0.2</v>
      </c>
      <c r="AZ7" s="31">
        <v>0.2</v>
      </c>
      <c r="BA7" s="31">
        <v>0.2</v>
      </c>
      <c r="BB7" s="31">
        <v>0.2</v>
      </c>
      <c r="BC7" s="31">
        <v>0.1</v>
      </c>
      <c r="BD7" s="31">
        <v>0.1</v>
      </c>
      <c r="BE7" s="31">
        <v>0.1</v>
      </c>
      <c r="BF7" s="31">
        <v>0.1</v>
      </c>
      <c r="BG7" s="31">
        <v>0.1</v>
      </c>
      <c r="BH7" s="31">
        <v>0.1</v>
      </c>
      <c r="BI7" s="31">
        <v>0.1</v>
      </c>
      <c r="BJ7" s="31">
        <v>0.1</v>
      </c>
      <c r="BK7" s="31">
        <v>0.1</v>
      </c>
      <c r="BL7" s="31">
        <v>0.1</v>
      </c>
      <c r="BM7" s="31">
        <v>0.1</v>
      </c>
      <c r="BN7" s="31">
        <v>0</v>
      </c>
      <c r="BO7" s="31">
        <v>0</v>
      </c>
      <c r="BP7" s="31">
        <v>0</v>
      </c>
      <c r="BQ7" s="31">
        <v>0</v>
      </c>
      <c r="BR7" s="31">
        <v>0</v>
      </c>
      <c r="BS7" s="31">
        <v>0</v>
      </c>
      <c r="BT7" s="31">
        <v>0</v>
      </c>
      <c r="BU7" s="31">
        <v>0</v>
      </c>
      <c r="BV7" s="31">
        <v>0</v>
      </c>
      <c r="BW7" s="31">
        <v>0</v>
      </c>
      <c r="BX7" s="31">
        <v>0</v>
      </c>
      <c r="BY7" s="31">
        <v>0</v>
      </c>
      <c r="BZ7" s="31">
        <v>0</v>
      </c>
      <c r="CA7" s="31">
        <v>0</v>
      </c>
      <c r="CB7" s="31">
        <v>0</v>
      </c>
      <c r="CC7" s="31">
        <v>0</v>
      </c>
      <c r="CD7" s="31">
        <v>0</v>
      </c>
      <c r="CE7" s="31">
        <v>0</v>
      </c>
      <c r="CF7" s="31">
        <v>0</v>
      </c>
      <c r="CG7" s="31">
        <v>0</v>
      </c>
      <c r="CH7" s="31">
        <v>0</v>
      </c>
      <c r="CI7" s="31">
        <v>0</v>
      </c>
      <c r="CJ7" s="31">
        <v>0</v>
      </c>
      <c r="CK7" s="31">
        <v>0</v>
      </c>
      <c r="CL7" s="31">
        <v>0</v>
      </c>
      <c r="CM7" s="31">
        <v>0</v>
      </c>
      <c r="CN7" s="31">
        <v>0</v>
      </c>
      <c r="CO7" s="31">
        <v>0</v>
      </c>
      <c r="CP7" s="31">
        <v>0</v>
      </c>
      <c r="CQ7" s="31">
        <v>0</v>
      </c>
      <c r="CR7" s="31">
        <v>0</v>
      </c>
      <c r="CS7" s="31">
        <v>0</v>
      </c>
      <c r="CT7" s="31">
        <v>0</v>
      </c>
      <c r="CU7" s="31">
        <v>0</v>
      </c>
      <c r="CV7" s="31">
        <v>0</v>
      </c>
      <c r="CW7" s="31">
        <v>0</v>
      </c>
      <c r="CX7" s="31">
        <v>0</v>
      </c>
      <c r="CY7" s="31">
        <v>0</v>
      </c>
    </row>
    <row r="8" spans="1:103" x14ac:dyDescent="0.2">
      <c r="A8" s="1" t="s">
        <v>46</v>
      </c>
      <c r="B8" s="30">
        <v>5.3</v>
      </c>
      <c r="C8" s="30">
        <v>5.0999999999999996</v>
      </c>
      <c r="D8" s="30">
        <v>4.8</v>
      </c>
      <c r="E8" s="30">
        <v>4.4000000000000004</v>
      </c>
      <c r="F8" s="30">
        <v>4</v>
      </c>
      <c r="G8" s="30">
        <v>3.5</v>
      </c>
      <c r="H8" s="30">
        <v>3.1</v>
      </c>
      <c r="I8" s="31">
        <v>2.7</v>
      </c>
      <c r="J8" s="31">
        <v>2.4</v>
      </c>
      <c r="K8" s="31">
        <v>2.1</v>
      </c>
      <c r="L8" s="31">
        <v>1.9</v>
      </c>
      <c r="M8" s="31">
        <v>1.7</v>
      </c>
      <c r="N8" s="31">
        <v>1.6</v>
      </c>
      <c r="O8" s="31">
        <v>1.4</v>
      </c>
      <c r="P8" s="31">
        <v>1.4</v>
      </c>
      <c r="Q8" s="31">
        <v>1.3</v>
      </c>
      <c r="R8" s="31">
        <v>1.3</v>
      </c>
      <c r="S8" s="31">
        <v>1.3</v>
      </c>
      <c r="T8" s="31">
        <v>1.4</v>
      </c>
      <c r="U8" s="31">
        <v>1.4</v>
      </c>
      <c r="V8" s="31">
        <v>1.5</v>
      </c>
      <c r="W8" s="31">
        <v>1.5</v>
      </c>
      <c r="X8" s="31">
        <v>1.6</v>
      </c>
      <c r="Y8" s="31">
        <v>1.6</v>
      </c>
      <c r="Z8" s="31">
        <v>1.7</v>
      </c>
      <c r="AA8" s="31">
        <v>1.7</v>
      </c>
      <c r="AB8" s="31">
        <v>1.8</v>
      </c>
      <c r="AC8" s="31">
        <v>1.9</v>
      </c>
      <c r="AD8" s="31">
        <v>1.9</v>
      </c>
      <c r="AE8" s="31">
        <v>2</v>
      </c>
      <c r="AF8" s="31">
        <v>2</v>
      </c>
      <c r="AG8" s="31">
        <v>2</v>
      </c>
      <c r="AH8" s="31">
        <v>2.1</v>
      </c>
      <c r="AI8" s="31">
        <v>2.1</v>
      </c>
      <c r="AJ8" s="31">
        <v>2.1</v>
      </c>
      <c r="AK8" s="31">
        <v>2.1</v>
      </c>
      <c r="AL8" s="31">
        <v>2.1</v>
      </c>
      <c r="AM8" s="31">
        <v>2.1</v>
      </c>
      <c r="AN8" s="31">
        <v>2.1</v>
      </c>
      <c r="AO8" s="31">
        <v>2.1</v>
      </c>
      <c r="AP8" s="31">
        <v>2</v>
      </c>
      <c r="AQ8" s="31">
        <v>2</v>
      </c>
      <c r="AR8" s="31">
        <v>1.9</v>
      </c>
      <c r="AS8" s="31">
        <v>1.8</v>
      </c>
      <c r="AT8" s="31">
        <v>1.8</v>
      </c>
      <c r="AU8" s="31">
        <v>2</v>
      </c>
      <c r="AV8" s="31">
        <v>2.2999999999999998</v>
      </c>
      <c r="AW8" s="31">
        <v>2.6</v>
      </c>
      <c r="AX8" s="31">
        <v>2.9</v>
      </c>
      <c r="AY8" s="31">
        <v>3.2</v>
      </c>
      <c r="AZ8" s="31">
        <v>3.2</v>
      </c>
      <c r="BA8" s="31">
        <v>3.2</v>
      </c>
      <c r="BB8" s="31">
        <v>3.2</v>
      </c>
      <c r="BC8" s="31">
        <v>3.2</v>
      </c>
      <c r="BD8" s="31">
        <v>3.2</v>
      </c>
      <c r="BE8" s="31">
        <v>3.3</v>
      </c>
      <c r="BF8" s="31">
        <v>3.4</v>
      </c>
      <c r="BG8" s="31">
        <v>3.4</v>
      </c>
      <c r="BH8" s="31">
        <v>3.5</v>
      </c>
      <c r="BI8" s="31">
        <v>3.5</v>
      </c>
      <c r="BJ8" s="31">
        <v>3.5</v>
      </c>
      <c r="BK8" s="31">
        <v>3.5</v>
      </c>
      <c r="BL8" s="31">
        <v>3.5</v>
      </c>
      <c r="BM8" s="31">
        <v>3.6</v>
      </c>
      <c r="BN8" s="31">
        <v>3.6</v>
      </c>
      <c r="BO8" s="31">
        <v>4.0999999999999996</v>
      </c>
      <c r="BP8" s="31">
        <v>4.5999999999999996</v>
      </c>
      <c r="BQ8" s="31">
        <v>5.2</v>
      </c>
      <c r="BR8" s="31">
        <v>5.7</v>
      </c>
      <c r="BS8" s="31">
        <v>6.2</v>
      </c>
      <c r="BT8" s="31">
        <v>6.2</v>
      </c>
      <c r="BU8" s="31">
        <v>6.2</v>
      </c>
      <c r="BV8" s="31">
        <v>6.2</v>
      </c>
      <c r="BW8" s="31">
        <v>6.3</v>
      </c>
      <c r="BX8" s="31">
        <v>6.3</v>
      </c>
      <c r="BY8" s="31">
        <v>6.9</v>
      </c>
      <c r="BZ8" s="31">
        <v>7.5</v>
      </c>
      <c r="CA8" s="31">
        <v>8.1</v>
      </c>
      <c r="CB8" s="31">
        <v>8.8000000000000007</v>
      </c>
      <c r="CC8" s="31">
        <v>9.4</v>
      </c>
      <c r="CD8" s="31">
        <v>9.5</v>
      </c>
      <c r="CE8" s="31">
        <v>9.6</v>
      </c>
      <c r="CF8" s="31">
        <v>9.6999999999999993</v>
      </c>
      <c r="CG8" s="31">
        <v>9.8000000000000007</v>
      </c>
      <c r="CH8" s="31">
        <v>9.9</v>
      </c>
      <c r="CI8" s="31">
        <v>11.1</v>
      </c>
      <c r="CJ8" s="31">
        <v>12.2</v>
      </c>
      <c r="CK8" s="31">
        <v>13.4</v>
      </c>
      <c r="CL8" s="31">
        <v>14.5</v>
      </c>
      <c r="CM8" s="31">
        <v>15.6</v>
      </c>
      <c r="CN8" s="31">
        <v>15.6</v>
      </c>
      <c r="CO8" s="31">
        <v>15.6</v>
      </c>
      <c r="CP8" s="31">
        <v>15.6</v>
      </c>
      <c r="CQ8" s="31">
        <v>15.6</v>
      </c>
      <c r="CR8" s="31">
        <v>15.6</v>
      </c>
      <c r="CS8" s="31">
        <v>15.6</v>
      </c>
      <c r="CT8" s="31">
        <v>15.6</v>
      </c>
      <c r="CU8" s="31">
        <v>15.6</v>
      </c>
      <c r="CV8" s="31">
        <v>15.6</v>
      </c>
      <c r="CW8" s="31">
        <v>15.6</v>
      </c>
      <c r="CX8" s="31">
        <v>15.6</v>
      </c>
      <c r="CY8" s="31">
        <v>15.6</v>
      </c>
    </row>
    <row r="9" spans="1:103" x14ac:dyDescent="0.2">
      <c r="A9" s="5" t="s">
        <v>65</v>
      </c>
      <c r="B9" s="30">
        <v>0</v>
      </c>
      <c r="C9" s="30">
        <v>0</v>
      </c>
      <c r="D9" s="30">
        <v>0</v>
      </c>
      <c r="E9" s="30">
        <v>0</v>
      </c>
      <c r="F9" s="30">
        <v>0</v>
      </c>
      <c r="G9" s="30">
        <v>0</v>
      </c>
      <c r="H9" s="30">
        <v>0</v>
      </c>
      <c r="I9" s="31">
        <v>0</v>
      </c>
      <c r="J9" s="31">
        <v>0</v>
      </c>
      <c r="K9" s="31">
        <v>0</v>
      </c>
      <c r="L9" s="31">
        <v>0</v>
      </c>
      <c r="M9" s="31">
        <v>0</v>
      </c>
      <c r="N9" s="31">
        <v>0</v>
      </c>
      <c r="O9" s="31">
        <v>0</v>
      </c>
      <c r="P9" s="31">
        <v>0</v>
      </c>
      <c r="Q9" s="31">
        <v>0</v>
      </c>
      <c r="R9" s="31">
        <v>0</v>
      </c>
      <c r="S9" s="31">
        <v>0</v>
      </c>
      <c r="T9" s="31">
        <v>0.1</v>
      </c>
      <c r="U9" s="31">
        <v>0.1</v>
      </c>
      <c r="V9" s="31">
        <v>0.2</v>
      </c>
      <c r="W9" s="31">
        <v>0.3</v>
      </c>
      <c r="X9" s="31">
        <v>0.3</v>
      </c>
      <c r="Y9" s="31">
        <v>0.3</v>
      </c>
      <c r="Z9" s="31">
        <v>0.3</v>
      </c>
      <c r="AA9" s="31">
        <v>0.3</v>
      </c>
      <c r="AB9" s="31">
        <v>0.3</v>
      </c>
      <c r="AC9" s="31">
        <v>0.3</v>
      </c>
      <c r="AD9" s="31">
        <v>0.3</v>
      </c>
      <c r="AE9" s="31">
        <v>0.3</v>
      </c>
      <c r="AF9" s="31">
        <v>0.3</v>
      </c>
      <c r="AG9" s="31">
        <v>0.3</v>
      </c>
      <c r="AH9" s="31">
        <v>0.3</v>
      </c>
      <c r="AI9" s="31">
        <v>0.3</v>
      </c>
      <c r="AJ9" s="31">
        <v>0.3</v>
      </c>
      <c r="AK9" s="31">
        <v>0.3</v>
      </c>
      <c r="AL9" s="31">
        <v>0.3</v>
      </c>
      <c r="AM9" s="31">
        <v>0.3</v>
      </c>
      <c r="AN9" s="31">
        <v>0.3</v>
      </c>
      <c r="AO9" s="31">
        <v>0.3</v>
      </c>
      <c r="AP9" s="31">
        <v>0.3</v>
      </c>
      <c r="AQ9" s="31">
        <v>0.3</v>
      </c>
      <c r="AR9" s="31">
        <v>0.3</v>
      </c>
      <c r="AS9" s="31">
        <v>0.3</v>
      </c>
      <c r="AT9" s="31">
        <v>0.3</v>
      </c>
      <c r="AU9" s="31">
        <v>0.3</v>
      </c>
      <c r="AV9" s="31">
        <v>0.4</v>
      </c>
      <c r="AW9" s="31">
        <v>0.4</v>
      </c>
      <c r="AX9" s="31">
        <v>0.5</v>
      </c>
      <c r="AY9" s="31">
        <v>0.5</v>
      </c>
      <c r="AZ9" s="31">
        <v>0.6</v>
      </c>
      <c r="BA9" s="31">
        <v>0.6</v>
      </c>
      <c r="BB9" s="31">
        <v>0.6</v>
      </c>
      <c r="BC9" s="31">
        <v>0.6</v>
      </c>
      <c r="BD9" s="31">
        <v>0.6</v>
      </c>
      <c r="BE9" s="31">
        <v>0.6</v>
      </c>
      <c r="BF9" s="31">
        <v>0.6</v>
      </c>
      <c r="BG9" s="31">
        <v>0.6</v>
      </c>
      <c r="BH9" s="31">
        <v>0.6</v>
      </c>
      <c r="BI9" s="31">
        <v>0.6</v>
      </c>
      <c r="BJ9" s="31">
        <v>0.6</v>
      </c>
      <c r="BK9" s="31">
        <v>0.6</v>
      </c>
      <c r="BL9" s="31">
        <v>0.6</v>
      </c>
      <c r="BM9" s="31">
        <v>0.6</v>
      </c>
      <c r="BN9" s="31">
        <v>0.6</v>
      </c>
      <c r="BO9" s="31">
        <v>0.6</v>
      </c>
      <c r="BP9" s="31">
        <v>0.5</v>
      </c>
      <c r="BQ9" s="31">
        <v>0.5</v>
      </c>
      <c r="BR9" s="31">
        <v>0.5</v>
      </c>
      <c r="BS9" s="31">
        <v>0.5</v>
      </c>
      <c r="BT9" s="31">
        <v>0.5</v>
      </c>
      <c r="BU9" s="31">
        <v>0.6</v>
      </c>
      <c r="BV9" s="31">
        <v>0.7</v>
      </c>
      <c r="BW9" s="31">
        <v>0.8</v>
      </c>
      <c r="BX9" s="31">
        <v>0.8</v>
      </c>
      <c r="BY9" s="31">
        <v>0.9</v>
      </c>
      <c r="BZ9" s="31">
        <v>1</v>
      </c>
      <c r="CA9" s="31">
        <v>1.1000000000000001</v>
      </c>
      <c r="CB9" s="31">
        <v>1.3</v>
      </c>
      <c r="CC9" s="31">
        <v>1.4</v>
      </c>
      <c r="CD9" s="31">
        <v>1.7</v>
      </c>
      <c r="CE9" s="31">
        <v>2.1</v>
      </c>
      <c r="CF9" s="31">
        <v>2.4</v>
      </c>
      <c r="CG9" s="31">
        <v>2.8</v>
      </c>
      <c r="CH9" s="31">
        <v>3.1</v>
      </c>
      <c r="CI9" s="31">
        <v>4</v>
      </c>
      <c r="CJ9" s="31">
        <v>4.8</v>
      </c>
      <c r="CK9" s="31">
        <v>5.7</v>
      </c>
      <c r="CL9" s="31">
        <v>6.6</v>
      </c>
      <c r="CM9" s="31">
        <v>7.4</v>
      </c>
      <c r="CN9" s="31">
        <v>7.4</v>
      </c>
      <c r="CO9" s="31">
        <v>7.4</v>
      </c>
      <c r="CP9" s="31">
        <v>7.4</v>
      </c>
      <c r="CQ9" s="31">
        <v>7.4</v>
      </c>
      <c r="CR9" s="31">
        <v>7.4</v>
      </c>
      <c r="CS9" s="31">
        <v>7.4</v>
      </c>
      <c r="CT9" s="31">
        <v>7.4</v>
      </c>
      <c r="CU9" s="31">
        <v>7.4</v>
      </c>
      <c r="CV9" s="31">
        <v>7.4</v>
      </c>
      <c r="CW9" s="31">
        <v>7.4</v>
      </c>
      <c r="CX9" s="31">
        <v>7.4</v>
      </c>
      <c r="CY9" s="31">
        <v>7.4</v>
      </c>
    </row>
    <row r="10" spans="1:103" x14ac:dyDescent="0.2">
      <c r="A10" s="13" t="s">
        <v>66</v>
      </c>
      <c r="B10" s="32">
        <v>0.6</v>
      </c>
      <c r="C10" s="32">
        <v>0.6</v>
      </c>
      <c r="D10" s="32">
        <v>0.6</v>
      </c>
      <c r="E10" s="32">
        <v>0.6</v>
      </c>
      <c r="F10" s="32">
        <v>0.6</v>
      </c>
      <c r="G10" s="32">
        <v>0.6</v>
      </c>
      <c r="H10" s="32">
        <v>0.6</v>
      </c>
      <c r="I10" s="31">
        <v>0.6</v>
      </c>
      <c r="J10" s="31">
        <v>0.6</v>
      </c>
      <c r="K10" s="31">
        <v>0.6</v>
      </c>
      <c r="L10" s="31">
        <v>0.6</v>
      </c>
      <c r="M10" s="31">
        <v>0.6</v>
      </c>
      <c r="N10" s="31">
        <v>0.6</v>
      </c>
      <c r="O10" s="31">
        <v>0.6</v>
      </c>
      <c r="P10" s="31">
        <v>0.6</v>
      </c>
      <c r="Q10" s="31">
        <v>0.6</v>
      </c>
      <c r="R10" s="31">
        <v>1.2</v>
      </c>
      <c r="S10" s="31">
        <v>2</v>
      </c>
      <c r="T10" s="31">
        <v>3.3</v>
      </c>
      <c r="U10" s="31">
        <v>5</v>
      </c>
      <c r="V10" s="31">
        <v>7</v>
      </c>
      <c r="W10" s="31">
        <v>9</v>
      </c>
      <c r="X10" s="31">
        <v>11</v>
      </c>
      <c r="Y10" s="31">
        <v>13</v>
      </c>
      <c r="Z10" s="31">
        <v>14.9</v>
      </c>
      <c r="AA10" s="31">
        <v>16.7</v>
      </c>
      <c r="AB10" s="31">
        <v>18.5</v>
      </c>
      <c r="AC10" s="31">
        <v>20.2</v>
      </c>
      <c r="AD10" s="31">
        <v>21.6</v>
      </c>
      <c r="AE10" s="31">
        <v>22.9</v>
      </c>
      <c r="AF10" s="31">
        <v>24</v>
      </c>
      <c r="AG10" s="31">
        <v>25.1</v>
      </c>
      <c r="AH10" s="31">
        <v>26</v>
      </c>
      <c r="AI10" s="31">
        <v>26.8</v>
      </c>
      <c r="AJ10" s="31">
        <v>27.6</v>
      </c>
      <c r="AK10" s="31">
        <v>28.4</v>
      </c>
      <c r="AL10" s="31">
        <v>28.9</v>
      </c>
      <c r="AM10" s="31">
        <v>29.5</v>
      </c>
      <c r="AN10" s="31">
        <v>30.1</v>
      </c>
      <c r="AO10" s="31">
        <v>30.6</v>
      </c>
      <c r="AP10" s="31">
        <v>30.8</v>
      </c>
      <c r="AQ10" s="31">
        <v>31.3</v>
      </c>
      <c r="AR10" s="31">
        <v>31.6</v>
      </c>
      <c r="AS10" s="31">
        <v>31.9</v>
      </c>
      <c r="AT10" s="31">
        <v>32</v>
      </c>
      <c r="AU10" s="31">
        <v>32.299999999999997</v>
      </c>
      <c r="AV10" s="31">
        <v>32.299999999999997</v>
      </c>
      <c r="AW10" s="31">
        <v>32.1</v>
      </c>
      <c r="AX10" s="31">
        <v>32</v>
      </c>
      <c r="AY10" s="31">
        <v>31.7</v>
      </c>
      <c r="AZ10" s="31">
        <v>31.3</v>
      </c>
      <c r="BA10" s="31">
        <v>30.6</v>
      </c>
      <c r="BB10" s="31">
        <v>30.2</v>
      </c>
      <c r="BC10" s="31">
        <v>29.5</v>
      </c>
      <c r="BD10" s="31">
        <v>28.8</v>
      </c>
      <c r="BE10" s="31">
        <v>28</v>
      </c>
      <c r="BF10" s="31">
        <v>27.3</v>
      </c>
      <c r="BG10" s="31">
        <v>26.2</v>
      </c>
      <c r="BH10" s="31">
        <v>25</v>
      </c>
      <c r="BI10" s="31">
        <v>24</v>
      </c>
      <c r="BJ10" s="31">
        <v>22.7</v>
      </c>
      <c r="BK10" s="31">
        <v>21.3</v>
      </c>
      <c r="BL10" s="31">
        <v>19.899999999999999</v>
      </c>
      <c r="BM10" s="31">
        <v>18.7</v>
      </c>
      <c r="BN10" s="31">
        <v>17.100000000000001</v>
      </c>
      <c r="BO10" s="31">
        <v>15.8</v>
      </c>
      <c r="BP10" s="31">
        <v>14.7</v>
      </c>
      <c r="BQ10" s="31">
        <v>13.8</v>
      </c>
      <c r="BR10" s="31">
        <v>13</v>
      </c>
      <c r="BS10" s="31">
        <v>12.4</v>
      </c>
      <c r="BT10" s="31">
        <v>11.9</v>
      </c>
      <c r="BU10" s="31">
        <v>11.4</v>
      </c>
      <c r="BV10" s="31">
        <v>11</v>
      </c>
      <c r="BW10" s="31">
        <v>10.7</v>
      </c>
      <c r="BX10" s="31">
        <v>10.4</v>
      </c>
      <c r="BY10" s="31">
        <v>10.1</v>
      </c>
      <c r="BZ10" s="31">
        <v>9.8000000000000007</v>
      </c>
      <c r="CA10" s="31">
        <v>9.5</v>
      </c>
      <c r="CB10" s="31">
        <v>9.1999999999999993</v>
      </c>
      <c r="CC10" s="31">
        <v>8.9</v>
      </c>
      <c r="CD10" s="31">
        <v>8.6</v>
      </c>
      <c r="CE10" s="31">
        <v>8.4</v>
      </c>
      <c r="CF10" s="31">
        <v>8.1</v>
      </c>
      <c r="CG10" s="31">
        <v>7.8</v>
      </c>
      <c r="CH10" s="31">
        <v>7.5</v>
      </c>
      <c r="CI10" s="31">
        <v>7.2</v>
      </c>
      <c r="CJ10" s="31">
        <v>7</v>
      </c>
      <c r="CK10" s="31">
        <v>6.8</v>
      </c>
      <c r="CL10" s="31">
        <v>6.6</v>
      </c>
      <c r="CM10" s="31">
        <v>6.4</v>
      </c>
      <c r="CN10" s="31">
        <v>6.2</v>
      </c>
      <c r="CO10" s="31">
        <v>5.9</v>
      </c>
      <c r="CP10" s="31">
        <v>5.7</v>
      </c>
      <c r="CQ10" s="31">
        <v>5.5</v>
      </c>
      <c r="CR10" s="31">
        <v>5.4</v>
      </c>
      <c r="CS10" s="31">
        <v>5.3</v>
      </c>
      <c r="CT10" s="31">
        <v>5.4</v>
      </c>
      <c r="CU10" s="31">
        <v>5.2</v>
      </c>
      <c r="CV10" s="31">
        <v>5.4</v>
      </c>
      <c r="CW10" s="31">
        <v>5.0999999999999996</v>
      </c>
      <c r="CX10" s="31">
        <v>4.8</v>
      </c>
      <c r="CY10" s="31">
        <v>4.0999999999999996</v>
      </c>
    </row>
    <row r="11" spans="1:103" x14ac:dyDescent="0.2">
      <c r="A11" s="13" t="s">
        <v>67</v>
      </c>
      <c r="B11" s="32">
        <v>3.2</v>
      </c>
      <c r="C11" s="32">
        <v>3.2</v>
      </c>
      <c r="D11" s="32">
        <v>3.3</v>
      </c>
      <c r="E11" s="32">
        <v>3.3</v>
      </c>
      <c r="F11" s="32">
        <v>3.4</v>
      </c>
      <c r="G11" s="32">
        <v>3.4</v>
      </c>
      <c r="H11" s="32">
        <v>3.5</v>
      </c>
      <c r="I11" s="138">
        <v>3.6</v>
      </c>
      <c r="J11" s="138">
        <v>3.7</v>
      </c>
      <c r="K11" s="138">
        <v>3.7</v>
      </c>
      <c r="L11" s="138">
        <v>3.8</v>
      </c>
      <c r="M11" s="138">
        <v>3.8</v>
      </c>
      <c r="N11" s="138">
        <v>3.8</v>
      </c>
      <c r="O11" s="138">
        <v>3.8</v>
      </c>
      <c r="P11" s="138">
        <v>3.9</v>
      </c>
      <c r="Q11" s="138">
        <v>4</v>
      </c>
      <c r="R11" s="138">
        <v>4</v>
      </c>
      <c r="S11" s="138">
        <v>4</v>
      </c>
      <c r="T11" s="138">
        <v>3.9</v>
      </c>
      <c r="U11" s="138">
        <v>3.3</v>
      </c>
      <c r="V11" s="138">
        <v>2.7</v>
      </c>
      <c r="W11" s="138">
        <v>2</v>
      </c>
      <c r="X11" s="138">
        <v>1.5</v>
      </c>
      <c r="Y11" s="138">
        <v>1.1000000000000001</v>
      </c>
      <c r="Z11" s="138">
        <v>1.1000000000000001</v>
      </c>
      <c r="AA11" s="138">
        <v>1.1000000000000001</v>
      </c>
      <c r="AB11" s="138">
        <v>1.2</v>
      </c>
      <c r="AC11" s="138">
        <v>1.3</v>
      </c>
      <c r="AD11" s="138">
        <v>1.4</v>
      </c>
      <c r="AE11" s="138">
        <v>1.5</v>
      </c>
      <c r="AF11" s="138">
        <v>1.6</v>
      </c>
      <c r="AG11" s="138">
        <v>1.7</v>
      </c>
      <c r="AH11" s="138">
        <v>1.7</v>
      </c>
      <c r="AI11" s="138">
        <v>1.7</v>
      </c>
      <c r="AJ11" s="138">
        <v>1.8</v>
      </c>
      <c r="AK11" s="138">
        <v>1.8</v>
      </c>
      <c r="AL11" s="138">
        <v>1.9</v>
      </c>
      <c r="AM11" s="138">
        <v>1.9</v>
      </c>
      <c r="AN11" s="138">
        <v>1.9</v>
      </c>
      <c r="AO11" s="138">
        <v>2</v>
      </c>
      <c r="AP11" s="138">
        <v>2</v>
      </c>
      <c r="AQ11" s="138">
        <v>2</v>
      </c>
      <c r="AR11" s="138">
        <v>1.9</v>
      </c>
      <c r="AS11" s="138">
        <v>1.9</v>
      </c>
      <c r="AT11" s="138">
        <v>1.9</v>
      </c>
      <c r="AU11" s="138">
        <v>2</v>
      </c>
      <c r="AV11" s="138">
        <v>2</v>
      </c>
      <c r="AW11" s="138">
        <v>2.1</v>
      </c>
      <c r="AX11" s="138">
        <v>2.2000000000000002</v>
      </c>
      <c r="AY11" s="138">
        <v>2.2000000000000002</v>
      </c>
      <c r="AZ11" s="138">
        <v>2.2000000000000002</v>
      </c>
      <c r="BA11" s="138">
        <v>2.2000000000000002</v>
      </c>
      <c r="BB11" s="138">
        <v>2.2000000000000002</v>
      </c>
      <c r="BC11" s="138">
        <v>2.2000000000000002</v>
      </c>
      <c r="BD11" s="138">
        <v>2.2999999999999998</v>
      </c>
      <c r="BE11" s="138">
        <v>2.2999999999999998</v>
      </c>
      <c r="BF11" s="138">
        <v>2.2999999999999998</v>
      </c>
      <c r="BG11" s="138">
        <v>2.2999999999999998</v>
      </c>
      <c r="BH11" s="138">
        <v>2.2999999999999998</v>
      </c>
      <c r="BI11" s="138">
        <v>2.2999999999999998</v>
      </c>
      <c r="BJ11" s="138">
        <v>2.2999999999999998</v>
      </c>
      <c r="BK11" s="138">
        <v>2.2999999999999998</v>
      </c>
      <c r="BL11" s="138">
        <v>2.2999999999999998</v>
      </c>
      <c r="BM11" s="138">
        <v>2.4</v>
      </c>
      <c r="BN11" s="138">
        <v>2.5</v>
      </c>
      <c r="BO11" s="138">
        <v>2.5</v>
      </c>
      <c r="BP11" s="138">
        <v>3.5</v>
      </c>
      <c r="BQ11" s="138">
        <v>5.9</v>
      </c>
      <c r="BR11" s="138">
        <v>8.3000000000000007</v>
      </c>
      <c r="BS11" s="138">
        <v>10.7</v>
      </c>
      <c r="BT11" s="138">
        <v>13</v>
      </c>
      <c r="BU11" s="138">
        <v>14.4</v>
      </c>
      <c r="BV11" s="138">
        <v>14.3</v>
      </c>
      <c r="BW11" s="138">
        <v>14.1</v>
      </c>
      <c r="BX11" s="138">
        <v>13.8</v>
      </c>
      <c r="BY11" s="138">
        <v>13.8</v>
      </c>
      <c r="BZ11" s="138">
        <v>13.9</v>
      </c>
      <c r="CA11" s="138">
        <v>14.2</v>
      </c>
      <c r="CB11" s="138">
        <v>14.5</v>
      </c>
      <c r="CC11" s="138">
        <v>15</v>
      </c>
      <c r="CD11" s="138">
        <v>15.4</v>
      </c>
      <c r="CE11" s="138">
        <v>15.5</v>
      </c>
      <c r="CF11" s="138">
        <v>15.7</v>
      </c>
      <c r="CG11" s="138">
        <v>16</v>
      </c>
      <c r="CH11" s="138">
        <v>16.2</v>
      </c>
      <c r="CI11" s="138">
        <v>16.399999999999999</v>
      </c>
      <c r="CJ11" s="138">
        <v>16.899999999999999</v>
      </c>
      <c r="CK11" s="138">
        <v>17.3</v>
      </c>
      <c r="CL11" s="138">
        <v>17.600000000000001</v>
      </c>
      <c r="CM11" s="138">
        <v>18</v>
      </c>
      <c r="CN11" s="138">
        <v>18.3</v>
      </c>
      <c r="CO11" s="138">
        <v>18.7</v>
      </c>
      <c r="CP11" s="138">
        <v>19</v>
      </c>
      <c r="CQ11" s="138">
        <v>19.2</v>
      </c>
      <c r="CR11" s="138">
        <v>19.2</v>
      </c>
      <c r="CS11" s="138">
        <v>19.2</v>
      </c>
      <c r="CT11" s="138">
        <v>19.399999999999999</v>
      </c>
      <c r="CU11" s="138">
        <v>19.7</v>
      </c>
      <c r="CV11" s="138">
        <v>20.100000000000001</v>
      </c>
      <c r="CW11" s="138">
        <v>20.6</v>
      </c>
      <c r="CX11" s="138">
        <v>21.2</v>
      </c>
      <c r="CY11" s="138">
        <v>21.6</v>
      </c>
    </row>
    <row r="12" spans="1:103" x14ac:dyDescent="0.2">
      <c r="A12" s="4" t="s">
        <v>124</v>
      </c>
      <c r="B12" s="30"/>
      <c r="C12" s="30"/>
      <c r="D12" s="30"/>
      <c r="E12" s="30"/>
      <c r="F12" s="30"/>
      <c r="G12" s="30"/>
      <c r="H12" s="30"/>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row>
    <row r="13" spans="1:103" x14ac:dyDescent="0.2">
      <c r="A13" s="137" t="s">
        <v>290</v>
      </c>
    </row>
    <row r="14" spans="1:103" x14ac:dyDescent="0.2">
      <c r="A14" s="15" t="s">
        <v>0</v>
      </c>
    </row>
  </sheetData>
  <hyperlinks>
    <hyperlink ref="A14" location="Contents!A1" display="Return to Contents"/>
    <hyperlink ref="A13" r:id="rId1" display="Source: OBR (2022) Fiscal risks and sustainability report - July 2022 (link)"/>
  </hyperlinks>
  <pageMargins left="0.7" right="0.7" top="0.75" bottom="0.75" header="0.3" footer="0.3"/>
  <drawing r:id="rId2"/>
  <tableParts count="1">
    <tablePart r:id="rId3"/>
  </tableParts>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53D26341A57B383EE0540010E0463CCA" version="1.0.0">
  <systemFields>
    <field name="Objective-Id">
      <value order="0">A39967873</value>
    </field>
    <field name="Objective-Title">
      <value order="0">Approach to Fiscal Sustainability Consultation Paper - August 2022 - Figures</value>
    </field>
    <field name="Objective-Description">
      <value order="0"/>
    </field>
    <field name="Objective-CreationStamp">
      <value order="0">2022-08-04T09:52:18Z</value>
    </field>
    <field name="Objective-IsApproved">
      <value order="0">false</value>
    </field>
    <field name="Objective-IsPublished">
      <value order="0">false</value>
    </field>
    <field name="Objective-DatePublished">
      <value order="0"/>
    </field>
    <field name="Objective-ModificationStamp">
      <value order="0">2022-08-29T16:22:41Z</value>
    </field>
    <field name="Objective-Owner">
      <value order="0">Jack, Gordon G (U443752)</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Fiscal Sustainability Report Scoping Paper: 2022:2027</value>
    </field>
    <field name="Objective-Parent">
      <value order="0">Scottish Fiscal Commission: Research and Analysis - Fiscal Sustainability Report Scoping Paper: 2022:2027</value>
    </field>
    <field name="Objective-State">
      <value order="0">Being Drafted</value>
    </field>
    <field name="Objective-VersionId">
      <value order="0">vA59668202</value>
    </field>
    <field name="Objective-Version">
      <value order="0">0.20</value>
    </field>
    <field name="Objective-VersionNumber">
      <value order="0">20</value>
    </field>
    <field name="Objective-VersionComment">
      <value order="0"/>
    </field>
    <field name="Objective-FileNumber">
      <value order="0">CASE/583030</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63BA09F-93DE-48A0-BFDB-363754437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Contents</vt:lpstr>
      <vt:lpstr>Chapter 2</vt:lpstr>
      <vt:lpstr>Figure 2.1</vt:lpstr>
      <vt:lpstr>Figure 2.2</vt:lpstr>
      <vt:lpstr>Figure 2.3</vt:lpstr>
      <vt:lpstr>Figure 2.4</vt:lpstr>
      <vt:lpstr>Figure 2.5</vt:lpstr>
      <vt:lpstr>Figure 2.6</vt:lpstr>
      <vt:lpstr>Figure 2.7</vt:lpstr>
      <vt:lpstr>Figure 2.8</vt:lpstr>
      <vt:lpstr>Figure 2.9</vt:lpstr>
      <vt:lpstr>Figure 2.10</vt:lpstr>
      <vt:lpstr>Chapter 3</vt:lpstr>
      <vt:lpstr>Figure 3.1</vt:lpstr>
      <vt:lpstr>Figure 3.2</vt:lpstr>
      <vt:lpstr>Figure 3.3</vt:lpstr>
      <vt:lpstr>Figure 3.4</vt:lpstr>
      <vt:lpstr>Figure 3.5</vt:lpstr>
      <vt:lpstr>Figure 3.6</vt:lpstr>
      <vt:lpstr>Figure 3.7</vt:lpstr>
      <vt:lpstr>Figure 3.8</vt:lpstr>
      <vt:lpstr>Figure 3.9</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Gordon Jack</cp:lastModifiedBy>
  <dcterms:created xsi:type="dcterms:W3CDTF">2020-04-02T13:20:57Z</dcterms:created>
  <dcterms:modified xsi:type="dcterms:W3CDTF">2022-08-29T16:22:30Z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A39967873</vt:lpwstr>
  </property>
  <property fmtid="{D5CDD505-2E9C-101B-9397-08002B2CF9AE}" pid="4" name="Objective-Title">
    <vt:lpwstr>Approach to Fiscal Sustainability Consultation Paper - August 2022 - Figures</vt:lpwstr>
  </property>
  <property fmtid="{D5CDD505-2E9C-101B-9397-08002B2CF9AE}" pid="5" name="Objective-Description">
    <vt:lpwstr/>
  </property>
  <property fmtid="{D5CDD505-2E9C-101B-9397-08002B2CF9AE}" pid="6" name="Objective-CreationStamp">
    <vt:filetime>2022-08-04T09:52:18Z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2022-08-29T16:22:41Z</vt:filetime>
  </property>
  <property fmtid="{D5CDD505-2E9C-101B-9397-08002B2CF9AE}" pid="11" name="Objective-Owner">
    <vt:lpwstr>Jack, Gordon G (U443752)</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Fiscal Sustainability Report Scoping Paper: 2022:2027</vt:lpwstr>
  </property>
  <property fmtid="{D5CDD505-2E9C-101B-9397-08002B2CF9AE}" pid="13" name="Objective-Parent">
    <vt:lpwstr>Scottish Fiscal Commission: Research and Analysis - Fiscal Sustainability Report Scoping Paper: 2022:2027</vt:lpwstr>
  </property>
  <property fmtid="{D5CDD505-2E9C-101B-9397-08002B2CF9AE}" pid="14" name="Objective-State">
    <vt:lpwstr>Being Drafted</vt:lpwstr>
  </property>
  <property fmtid="{D5CDD505-2E9C-101B-9397-08002B2CF9AE}" pid="15" name="Objective-VersionId">
    <vt:lpwstr>vA59668202</vt:lpwstr>
  </property>
  <property fmtid="{D5CDD505-2E9C-101B-9397-08002B2CF9AE}" pid="16" name="Objective-Version">
    <vt:lpwstr>0.20</vt:lpwstr>
  </property>
  <property fmtid="{D5CDD505-2E9C-101B-9397-08002B2CF9AE}" pid="17" name="Objective-VersionNumber">
    <vt:r8>20</vt:r8>
  </property>
  <property fmtid="{D5CDD505-2E9C-101B-9397-08002B2CF9AE}" pid="18" name="Objective-VersionComment">
    <vt:lpwstr/>
  </property>
  <property fmtid="{D5CDD505-2E9C-101B-9397-08002B2CF9AE}" pid="19" name="Objective-FileNumber">
    <vt:lpwstr>CASE/583030</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