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tables/table3.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tables/table4.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5.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tables/table6.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7.xml" ContentType="application/vnd.openxmlformats-officedocument.spreadsheetml.table+xml"/>
  <Override PartName="/xl/drawings/drawing10.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11.xml" ContentType="application/vnd.openxmlformats-officedocument.drawing+xml"/>
  <Override PartName="/xl/tables/table8.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tables/table9.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tables/table10.xml" ContentType="application/vnd.openxmlformats-officedocument.spreadsheetml.tab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tables/table11.xml" ContentType="application/vnd.openxmlformats-officedocument.spreadsheetml.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tables/table12.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tables/table13.xml" ContentType="application/vnd.openxmlformats-officedocument.spreadsheetml.tab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2.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scotsconnect-my.sharepoint.com/personal/james_white_fiscalcommission_scot/Documents/"/>
    </mc:Choice>
  </mc:AlternateContent>
  <xr:revisionPtr revIDLastSave="0" documentId="8_{BAD2F44F-6823-4F38-81A6-52072B2E485E}" xr6:coauthVersionLast="47" xr6:coauthVersionMax="47" xr10:uidLastSave="{00000000-0000-0000-0000-000000000000}"/>
  <bookViews>
    <workbookView xWindow="-110" yWindow="-110" windowWidth="19420" windowHeight="10420" xr2:uid="{00000000-000D-0000-FFFF-FFFF00000000}"/>
  </bookViews>
  <sheets>
    <sheet name="Contents" sheetId="1" r:id="rId1"/>
    <sheet name="Summary" sheetId="101" r:id="rId2"/>
    <sheet name="Figure 1" sheetId="102" r:id="rId3"/>
    <sheet name="Figure 2" sheetId="100" r:id="rId4"/>
    <sheet name="Figure 3" sheetId="107" r:id="rId5"/>
    <sheet name="Chapter 2" sheetId="54" r:id="rId6"/>
    <sheet name="Figure 2.1" sheetId="59" r:id="rId7"/>
    <sheet name="Figure 2.2" sheetId="60" r:id="rId8"/>
    <sheet name="Figure 2.3" sheetId="61" r:id="rId9"/>
    <sheet name="Figure 2.4" sheetId="88" r:id="rId10"/>
    <sheet name="Figure 2.5" sheetId="69" r:id="rId11"/>
    <sheet name="Figure 2.6" sheetId="55" r:id="rId12"/>
    <sheet name="Figure 2.7" sheetId="87" r:id="rId13"/>
    <sheet name="Figure 2.8" sheetId="76" r:id="rId14"/>
    <sheet name="Chapter 3" sheetId="62" r:id="rId15"/>
    <sheet name="Figure 3.1" sheetId="89" r:id="rId16"/>
    <sheet name="Figure 3.2" sheetId="68" r:id="rId17"/>
    <sheet name="Figure 3.3" sheetId="90" r:id="rId18"/>
    <sheet name="Figure 3.4" sheetId="4" r:id="rId19"/>
    <sheet name="Figure 3.5" sheetId="70" r:id="rId20"/>
    <sheet name="Figure 3.6" sheetId="53" r:id="rId21"/>
    <sheet name="Figure 3.7" sheetId="97" r:id="rId22"/>
    <sheet name="Chapter 4" sheetId="78" r:id="rId23"/>
    <sheet name="Figure 4.1" sheetId="79" r:id="rId24"/>
    <sheet name="Figure 4.2" sheetId="80" r:id="rId25"/>
    <sheet name="Figure 4.3" sheetId="81" r:id="rId26"/>
    <sheet name="Figure 4.4" sheetId="93" r:id="rId27"/>
    <sheet name="Figure 4.5" sheetId="94" r:id="rId28"/>
    <sheet name="Figure 4.6" sheetId="104" r:id="rId29"/>
    <sheet name="Annex A" sheetId="2" r:id="rId30"/>
    <sheet name="Figure A.1" sheetId="92" r:id="rId31"/>
  </sheets>
  <externalReferences>
    <externalReference r:id="rId32"/>
  </externalReferences>
  <definedNames>
    <definedName name="Contingency_Reserve">[1]Inputs!$B$10</definedName>
    <definedName name="Debt_Cap">[1]Inputs!$B$6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69" l="1"/>
  <c r="E8" i="69"/>
  <c r="E9" i="69"/>
  <c r="E10" i="69"/>
  <c r="E11" i="69"/>
  <c r="E12" i="69"/>
  <c r="E13" i="69"/>
  <c r="E14" i="69"/>
  <c r="E15" i="69"/>
  <c r="E16" i="69"/>
  <c r="E17" i="69"/>
  <c r="E18" i="69"/>
  <c r="E19" i="69"/>
  <c r="E20" i="69"/>
  <c r="E21" i="69"/>
  <c r="E22" i="69"/>
  <c r="E23" i="69"/>
  <c r="E24" i="69"/>
  <c r="E25" i="69"/>
  <c r="E26" i="69"/>
  <c r="E27" i="69"/>
  <c r="E28" i="69"/>
  <c r="E29" i="69"/>
  <c r="E30" i="69"/>
  <c r="E31" i="69"/>
  <c r="E32" i="69"/>
  <c r="E33" i="69"/>
  <c r="E34" i="69"/>
  <c r="E35" i="69"/>
  <c r="E36" i="69"/>
  <c r="E37" i="69"/>
  <c r="E38" i="69"/>
  <c r="E39" i="69"/>
  <c r="E40" i="69"/>
  <c r="E41" i="69"/>
  <c r="E42" i="69"/>
  <c r="E43" i="69"/>
  <c r="E44" i="69"/>
  <c r="E45" i="69"/>
  <c r="E46" i="69"/>
  <c r="E47" i="69"/>
  <c r="E48" i="69"/>
  <c r="E49" i="69"/>
  <c r="E50" i="69"/>
  <c r="E51" i="69"/>
  <c r="E52" i="69"/>
  <c r="E53" i="69"/>
  <c r="E54" i="69"/>
  <c r="E55" i="69"/>
  <c r="E56" i="69"/>
  <c r="E57" i="69"/>
  <c r="E58" i="69"/>
  <c r="E59" i="69"/>
  <c r="E60" i="69"/>
  <c r="E61" i="69"/>
  <c r="E62" i="69"/>
  <c r="E63" i="69"/>
  <c r="E64" i="69"/>
  <c r="E65" i="69"/>
  <c r="E66" i="69"/>
  <c r="E67" i="69"/>
  <c r="E68" i="69"/>
  <c r="E69" i="69"/>
  <c r="E70" i="69"/>
  <c r="E71" i="69"/>
  <c r="E72" i="69"/>
  <c r="E73" i="69"/>
  <c r="E74" i="69"/>
  <c r="E75" i="69"/>
  <c r="E76" i="69"/>
  <c r="E77" i="69"/>
  <c r="E78" i="69"/>
  <c r="E79" i="69"/>
  <c r="E80" i="69"/>
  <c r="E81" i="69"/>
  <c r="E82" i="69"/>
  <c r="E83" i="69"/>
  <c r="E84" i="69"/>
  <c r="E85" i="69"/>
  <c r="E86" i="69"/>
  <c r="E87" i="69"/>
  <c r="E88" i="69"/>
  <c r="E89" i="69"/>
  <c r="E90" i="69"/>
  <c r="E91" i="69"/>
  <c r="E92" i="69"/>
  <c r="E93" i="69"/>
  <c r="E94" i="69"/>
  <c r="E6" i="69"/>
</calcChain>
</file>

<file path=xl/sharedStrings.xml><?xml version="1.0" encoding="utf-8"?>
<sst xmlns="http://schemas.openxmlformats.org/spreadsheetml/2006/main" count="868" uniqueCount="327">
  <si>
    <t>Trends in Scotland's population and effects on the economy and income tax</t>
  </si>
  <si>
    <t>Summary</t>
  </si>
  <si>
    <t>Figure 1: Scottish population pyramids for 2022, 2042 and 2072</t>
  </si>
  <si>
    <t>Figure 2: GDP and GDP per person growth rates for Scotland and the UK, 2028-29 to 2071-72</t>
  </si>
  <si>
    <t>Figure 3: Illustrative contributions to the income tax net position</t>
  </si>
  <si>
    <t>Chapter 2 Demographics outlook</t>
  </si>
  <si>
    <t>Figure 2.1: Birth rates for Scotland and UK, 1991 to 2072</t>
  </si>
  <si>
    <t>Figure 2.2: Components of net migration to Scotland, 2002 to 2072</t>
  </si>
  <si>
    <t>Figure 2.3: Life expectancy at age 65 in Scotland and UK, 1981 to 2070</t>
  </si>
  <si>
    <t>Figure 2.4: Life expectancy for males at age 65 by Period and Cohort in Scotland, 1981 to 2070</t>
  </si>
  <si>
    <t>Figure 2.5: Births, deaths and net migration in Scotland, 1972 to 2072</t>
  </si>
  <si>
    <t>Figure 2.6: Scotland's population, 1997 to 2072</t>
  </si>
  <si>
    <t>Figure 2.7: Scottish population pyramids for 2022, 2042 and 2072</t>
  </si>
  <si>
    <t>Figure 2.8: Dependency ratio by age group and year, Scotland and UK</t>
  </si>
  <si>
    <t>Chapter 3 Effects on the economy</t>
  </si>
  <si>
    <t>Figure 3.1: Schematic representation of long-term GDP projection</t>
  </si>
  <si>
    <t>Figure 3.2: 16+ participation rate in Scotland based on fixed age and gender specific participation rates, 2028-29 to 2071-72</t>
  </si>
  <si>
    <t>Figure 3.3: Scotland and UK Labour Productivity, Gross Value Added in constant prices (2019 base year) per hour worked</t>
  </si>
  <si>
    <t>Figure 3.4: GDP growth rate for Scotland and the UK, 2028-29 to 2071-72</t>
  </si>
  <si>
    <t>Figure 3.5: GDP per person growth rate for Scotland and the UK, 2028-29 to 2071-72</t>
  </si>
  <si>
    <t>Figure 3.6: Components of projected Scottish GDP growth, 2028-29 to 2071-72</t>
  </si>
  <si>
    <t>Figure 3.7: Components of projected UK GDP growth, 2028-29 to 2071-72</t>
  </si>
  <si>
    <t>Chapter 4 Income tax net position</t>
  </si>
  <si>
    <t>Figure 4.1: Income tax net position</t>
  </si>
  <si>
    <t>Figure 4.2: Illustrative contributions to the income tax position</t>
  </si>
  <si>
    <t>Figure 4.3: Scottish and UK employment (2016-17 = 100)</t>
  </si>
  <si>
    <t>Figure 4.4: Contributions to participation rate gap</t>
  </si>
  <si>
    <t>Figure 4.5: Participation rates by age in Scotland and the UK</t>
  </si>
  <si>
    <t>Figure 4.6: Scottish and UK average earnings (2016-17 = 100)</t>
  </si>
  <si>
    <t>Annex A Income tax net position modelling</t>
  </si>
  <si>
    <t>Figure A.1: Scenarios for income tax modelling</t>
  </si>
  <si>
    <t>Return to Contents</t>
  </si>
  <si>
    <t>Figure 1: Scotland’s population pyramids for 2022, 2042 and 2072</t>
  </si>
  <si>
    <t xml:space="preserve">This worksheet contains one chart and one table. Table begins in cell A5. </t>
  </si>
  <si>
    <t>Notes are located below the table and begin in cell A112</t>
  </si>
  <si>
    <t>Single-year-of-age</t>
  </si>
  <si>
    <t xml:space="preserve">2022 male population </t>
  </si>
  <si>
    <t xml:space="preserve">2042 male population </t>
  </si>
  <si>
    <t xml:space="preserve">2072 male population </t>
  </si>
  <si>
    <t>2022 female population</t>
  </si>
  <si>
    <t>2042 female population</t>
  </si>
  <si>
    <t>2072 female population</t>
  </si>
  <si>
    <t>Order</t>
  </si>
  <si>
    <t>105+</t>
  </si>
  <si>
    <t>Source: Scottish Fiscal Commission,</t>
  </si>
  <si>
    <t>ONS (2022) Migration assumptions: 2020-based interim (cross-border),</t>
  </si>
  <si>
    <t>ONS (2019) Migration assumptions: 2018-based user-requested (international),</t>
  </si>
  <si>
    <t>ONS (2022) Mortality assumptions: 2020-based interim,</t>
  </si>
  <si>
    <t>ONS (2022) Fertility assumptions: 2020-based interim.</t>
  </si>
  <si>
    <t xml:space="preserve">This worksheet contains one table. Table begins in cell A4. </t>
  </si>
  <si>
    <t>Notes are located below the table and begin in cell A8.</t>
  </si>
  <si>
    <t>Area of the UK</t>
  </si>
  <si>
    <t>GDP growth (per cent)</t>
  </si>
  <si>
    <t>GDP growth per capita (per cent)</t>
  </si>
  <si>
    <t>Scotland</t>
  </si>
  <si>
    <t>UK</t>
  </si>
  <si>
    <t>Difference (percentage point)</t>
  </si>
  <si>
    <t>OBR (2022) Fiscal risks and sustainability – July 2022 (link).</t>
  </si>
  <si>
    <t>Notes are located below the table and begin in cell A17.</t>
  </si>
  <si>
    <t>Financial Year</t>
  </si>
  <si>
    <t>Relative employment divergences</t>
  </si>
  <si>
    <t>Relative earnings divergences</t>
  </si>
  <si>
    <t>Scottish policy change</t>
  </si>
  <si>
    <t>UK policy change</t>
  </si>
  <si>
    <t>Other factors</t>
  </si>
  <si>
    <t>Income tax net position adjusted for outturn</t>
  </si>
  <si>
    <t>2016-17</t>
  </si>
  <si>
    <t>2017-18</t>
  </si>
  <si>
    <t>2018-19</t>
  </si>
  <si>
    <t>2019-20</t>
  </si>
  <si>
    <t>2020-21</t>
  </si>
  <si>
    <t>2021-22</t>
  </si>
  <si>
    <t>2022-23</t>
  </si>
  <si>
    <t>2023-24</t>
  </si>
  <si>
    <t>2024-25</t>
  </si>
  <si>
    <t>2025-26</t>
  </si>
  <si>
    <t>2026-27</t>
  </si>
  <si>
    <t>Source: Scottish Fiscal Commission</t>
  </si>
  <si>
    <t>Figure 2.1: Birth rates of Scotland and the UK, 1991 to 2072</t>
  </si>
  <si>
    <t>Notes are located below the table and begin in cell A88.</t>
  </si>
  <si>
    <t>Year</t>
  </si>
  <si>
    <t xml:space="preserve">Scotland </t>
  </si>
  <si>
    <t>Scotland (projected)</t>
  </si>
  <si>
    <t>UK (projected)</t>
  </si>
  <si>
    <t>Projection from 2020 onwards, we reflect short term trends in 2021 and apply our long term assumptions from 2022.</t>
  </si>
  <si>
    <t>Notes are located below the table and begin in cell A57.</t>
  </si>
  <si>
    <t xml:space="preserve">Net international migration </t>
  </si>
  <si>
    <t xml:space="preserve">Net internal (UK) migration </t>
  </si>
  <si>
    <t>NRS (2022) migration statistics (2022) (link)</t>
  </si>
  <si>
    <t>Notes are located below the table and begin in cell A96.</t>
  </si>
  <si>
    <t>Scotland - Male</t>
  </si>
  <si>
    <t>Scotland - Female</t>
  </si>
  <si>
    <t>UK - Male</t>
  </si>
  <si>
    <t>UK - Female</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</si>
  <si>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</si>
  <si>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</si>
  <si>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</si>
  <si>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</si>
  <si>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</si>
  <si>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</si>
  <si>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</si>
  <si>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</si>
  <si>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</si>
  <si>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</si>
  <si>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</si>
  <si>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</si>
  <si>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</si>
  <si>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</si>
  <si>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</si>
  <si>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</si>
  <si>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</si>
  <si>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</si>
  <si>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</si>
  <si>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</si>
  <si>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</si>
  <si>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</si>
  <si>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</si>
  <si>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</si>
  <si>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</si>
  <si>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</si>
  <si>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</si>
  <si>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</si>
  <si>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</si>
  <si>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</si>
  <si>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</si>
  <si>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</si>
  <si>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</si>
  <si>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</si>
  <si>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</si>
  <si>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</si>
  <si>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</si>
  <si>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</si>
  <si>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</si>
  <si>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</si>
  <si>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</si>
  <si>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</si>
  <si>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</si>
  <si>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</si>
  <si>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</si>
  <si>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</si>
  <si>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</si>
  <si>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</si>
  <si>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</si>
  <si>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</si>
  <si>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</si>
  <si>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</si>
  <si>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</si>
  <si>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</si>
  <si>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</si>
  <si>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</si>
  <si>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</si>
  <si>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</si>
  <si>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</si>
  <si>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</si>
  <si>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</si>
  <si>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</si>
  <si>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</si>
  <si>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</si>
  <si>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</si>
  <si>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</si>
  <si>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</si>
  <si>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</si>
  <si>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</si>
  <si>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</si>
  <si>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</si>
  <si>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</si>
  <si>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</si>
  <si>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</si>
  <si>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</si>
  <si>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</si>
  <si>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</si>
  <si>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</si>
  <si>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</si>
  <si>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</si>
  <si>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</si>
  <si>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</si>
  <si>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</si>
  <si>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</si>
  <si>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</si>
  <si>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</si>
  <si>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</si>
  <si>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</si>
  <si>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</si>
  <si>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</si>
  <si>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ONS (2022) Past and projected period and cohort life tables.</t>
  </si>
  <si>
    <t>These projections are based on ONS life tables calculated using observed and projected deaths, and population estimates and projections. The projections end in 2070 because of unavailability of data.</t>
  </si>
  <si>
    <t>Period life expectancy</t>
  </si>
  <si>
    <t>Cohort life expectancy</t>
  </si>
  <si>
    <t>Notes are located below the table and begin in cell A58.</t>
  </si>
  <si>
    <t>Births</t>
  </si>
  <si>
    <t>Deaths</t>
  </si>
  <si>
    <t>Net migration</t>
  </si>
  <si>
    <t>Total change</t>
  </si>
  <si>
    <t>Notes are located below the table and begin in cell A82.</t>
  </si>
  <si>
    <t>Figure 2.7: Scotland’s population pyramid</t>
  </si>
  <si>
    <t xml:space="preserve">This worksheet contains  one table. Table begins in cell A4. </t>
  </si>
  <si>
    <t>Notes are located below the table and begin in cell A11.</t>
  </si>
  <si>
    <t>Country</t>
  </si>
  <si>
    <t>Age group</t>
  </si>
  <si>
    <t>2022      (per cent)</t>
  </si>
  <si>
    <t>2042
 (per cent)</t>
  </si>
  <si>
    <t>2072        (per cent)</t>
  </si>
  <si>
    <t>Young age [1]</t>
  </si>
  <si>
    <t>Old age [2]</t>
  </si>
  <si>
    <t>Overall [3]</t>
  </si>
  <si>
    <t>Young age</t>
  </si>
  <si>
    <t>Old age</t>
  </si>
  <si>
    <t>Overall</t>
  </si>
  <si>
    <t xml:space="preserve">[1] Young age refers to population aged less than 16 years. </t>
  </si>
  <si>
    <t>[2] Old age refers to population aged 65 years and over.</t>
  </si>
  <si>
    <t xml:space="preserve">[3] Overall combines the young age and old age populations. </t>
  </si>
  <si>
    <t xml:space="preserve">This worksheet contains one figure </t>
  </si>
  <si>
    <t>Notes are located below the table and begin in cell A11</t>
  </si>
  <si>
    <t>Blank</t>
  </si>
  <si>
    <t>Figure 3.2: Projection of the overall participation rate in Scotland based on fixed age and gender specific participation rates, 2028-29 to 2071-72</t>
  </si>
  <si>
    <t>Notes are located below the table and begin in cell A80.</t>
  </si>
  <si>
    <t>Participation rate (projected)</t>
  </si>
  <si>
    <t>2028-29</t>
  </si>
  <si>
    <t>2029-30</t>
  </si>
  <si>
    <t>2030-31</t>
  </si>
  <si>
    <t>2031-32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</si>
  <si>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</si>
  <si>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</si>
  <si>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</si>
  <si>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</si>
  <si>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</si>
  <si>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</si>
  <si>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</si>
  <si>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</si>
  <si>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</si>
  <si>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</si>
  <si>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</si>
  <si>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</si>
  <si>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</si>
  <si>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</si>
  <si>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</si>
  <si>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</si>
  <si>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</si>
  <si>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</si>
  <si>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</si>
  <si>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</si>
  <si>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</si>
  <si>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</si>
  <si>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</si>
  <si>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</si>
  <si>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</si>
  <si>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</si>
  <si>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</si>
  <si>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</si>
  <si>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</si>
  <si>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</si>
  <si>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</si>
  <si>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</si>
  <si>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</si>
  <si>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</si>
  <si>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</si>
  <si>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</si>
  <si>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</si>
  <si>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</si>
  <si>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</si>
  <si>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</si>
  <si>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ONS (2022) Labour Force Survey: Economic activity rate (by age and gender), July 2022 (link).</t>
  </si>
  <si>
    <t>Notes are located below the table and begin in cell A36.</t>
  </si>
  <si>
    <t xml:space="preserve">Source: Scottish Fiscal Commission, </t>
  </si>
  <si>
    <t xml:space="preserve">Scottish Government (2022) Labour productivity statistics: 2021 Quarter 4 , </t>
  </si>
  <si>
    <t>ONS (2022) Output per hour worked, UK release 7 July 2022 (link).</t>
  </si>
  <si>
    <t xml:space="preserve">This worksheet contains one chart and one table. Table begins in cell A4. </t>
  </si>
  <si>
    <t>Notes are located below the table and begin in cell A50.</t>
  </si>
  <si>
    <t>Financial year</t>
  </si>
  <si>
    <t>Notes are located below the table and begin in cell A79.</t>
  </si>
  <si>
    <t>Labour supply</t>
  </si>
  <si>
    <t>Productivity</t>
  </si>
  <si>
    <t>GDP</t>
  </si>
  <si>
    <t>ONS (2022) Labour Force Survey: Unemployment rate, July 2022 (link),</t>
  </si>
  <si>
    <t>ONS (2022) Labour Force Survey: Average actual weekly hours of work (link),</t>
  </si>
  <si>
    <t>ONS (2022) Labour Force Survey: Economic activity rate (by age and gender), July 2022 (link),</t>
  </si>
  <si>
    <t>Scottish Government (2022) Labour productivity statistics: 2021 Quarter 4 (link),</t>
  </si>
  <si>
    <t>ONS (2022) Output per hour worked, UK released 7 July 2022 (link).</t>
  </si>
  <si>
    <t>May 2022</t>
  </si>
  <si>
    <t>May 2022 outturn adjusted</t>
  </si>
  <si>
    <t>Scottish Fiscal Commission (2022) Scotland’s Economic and Fiscal Forecasts – May 2022 (link),</t>
  </si>
  <si>
    <t>OBR (2022) Economic and fiscal outlook – March 2022 (link).</t>
  </si>
  <si>
    <t>Figure 4.2: Illustrative contributions to the income tax net position</t>
  </si>
  <si>
    <t>Notes are located below the table and begin in cell A18.</t>
  </si>
  <si>
    <t>Index 
2016-17 = 100)</t>
  </si>
  <si>
    <t>Figure 4.4: Contributions to the participation rate gap</t>
  </si>
  <si>
    <t>Per cent</t>
  </si>
  <si>
    <t>Scotland 16+</t>
  </si>
  <si>
    <t>Scotland Rates contribution</t>
  </si>
  <si>
    <t>Scotland Demographic contribution</t>
  </si>
  <si>
    <t>UK 16+</t>
  </si>
  <si>
    <t>UK Rates contribution</t>
  </si>
  <si>
    <t>UK Demographic contribution</t>
  </si>
  <si>
    <t>ONS (2022) HI11 Regional labour market: Headline indicators for Scotland (link),</t>
  </si>
  <si>
    <t xml:space="preserve">ONS (2022) A01: Summary of labour market statistics (link). </t>
  </si>
  <si>
    <t>The participation rate for those aged 16 and over for Scotland shown here is from the July 2022 Labour Force Survey. The data are slightly different to that in Figure 4.5 which are from Annual Population Survey data published in April 2022.</t>
  </si>
  <si>
    <t>Figure 4.5: Participation rates by age in Scotland and UK</t>
  </si>
  <si>
    <t>This worksheet contains one table. Table begins in cell A4</t>
  </si>
  <si>
    <t>Notes are located below the table and begin in cell A14</t>
  </si>
  <si>
    <t>Percentage points</t>
  </si>
  <si>
    <t>Difference 
(Scotland - UK)</t>
  </si>
  <si>
    <t>blank</t>
  </si>
  <si>
    <t>2014-15</t>
  </si>
  <si>
    <t>Change</t>
  </si>
  <si>
    <t>16-17</t>
  </si>
  <si>
    <t>18-24</t>
  </si>
  <si>
    <t>25-34</t>
  </si>
  <si>
    <t>35-49</t>
  </si>
  <si>
    <t>50-64</t>
  </si>
  <si>
    <t>65+</t>
  </si>
  <si>
    <t>16-64</t>
  </si>
  <si>
    <t>16+</t>
  </si>
  <si>
    <t>The participation rate data for Scotland shown here is from the April 2022 Annual Population Survey which includes age breakdowns. The data are slightly different to that in Figure 4.4 which is from Labour Force Survey data published in July 2022.</t>
  </si>
  <si>
    <t>Index (
2016-17 = 100)</t>
  </si>
  <si>
    <t xml:space="preserve">This worksheet contains one table. </t>
  </si>
  <si>
    <t>Notes are located below the table and begin in cell A9</t>
  </si>
  <si>
    <t>Scenario</t>
  </si>
  <si>
    <t>Earnings</t>
  </si>
  <si>
    <t>Employment</t>
  </si>
  <si>
    <t>Policy</t>
  </si>
  <si>
    <t>Baseline</t>
  </si>
  <si>
    <t>RTI/SFC data for Scotland</t>
  </si>
  <si>
    <t>Scottish policy to 2022-23, Scottish HRT frozen from 2023-24 to end of forecast</t>
  </si>
  <si>
    <t>RTI/OBR data for United Kingdom</t>
  </si>
  <si>
    <t>As above</t>
  </si>
  <si>
    <t>UK Government policy</t>
  </si>
  <si>
    <t>UK Policy including the reduction in basic rate of income tax from 2024-25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</si>
</sst>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00_);_(* \(#,##0.00\);_(* &quot;-&quot;??_);_(@_)"/>
    <numFmt numFmtId="165" formatCode="0.0"/>
    <numFmt numFmtId="166" formatCode="#,##0.0"/>
    <numFmt numFmtId="167" formatCode="0.0%"/>
    <numFmt numFmtId="168" formatCode="&quot; &quot;#,##0.00&quot; &quot;;&quot; (&quot;#,##0.00&quot;)&quot;;&quot; -&quot;00&quot; &quot;;&quot; &quot;@&quot; &quot;"/>
    <numFmt numFmtId="169" formatCode="&quot; &quot;#,##0.00&quot; &quot;;&quot;-&quot;#,##0.00&quot; &quot;;&quot; -&quot;00&quot; &quot;;&quot; &quot;@&quot; &quot;"/>
    <numFmt numFmtId="170" formatCode="&quot; &quot;#,##0&quot; &quot;;&quot; (&quot;#,##0&quot;)&quot;;&quot; -&quot;00&quot; &quot;;&quot; &quot;@&quot; &quot;"/>
    <numFmt numFmtId="171" formatCode="0.0000"/>
    <numFmt numFmtId="172" formatCode="_-* #,##0_-;\-* #,##0_-;_-* &quot;-&quot;??_-;_-@_-"/>
  </numFmts>
  <fonts count="64" x14ac:knownFonts="1">
    <font>
      <sz val="11"/>
      <color rgb="FF2C2926"/>
      <name val="Calibri"/>
      <family val="2"/>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rgb="FF2C2926"/>
      <name val="Calibri"/>
      <family val="2"/>
    </font>
    <font>
      <sz val="10"/>
      <color rgb="FF000000"/>
      <name val="Arial"/>
      <family val="2"/>
    </font>
    <font>
      <u/>
      <sz val="11"/>
      <color rgb="FF2C2926"/>
      <name val="Calibri"/>
      <family val="2"/>
    </font>
    <font>
      <u/>
      <sz val="10"/>
      <color rgb="FF2C2926"/>
      <name val="Arial"/>
      <family val="2"/>
    </font>
    <font>
      <u/>
      <sz val="12"/>
      <color rgb="FF2C2926"/>
      <name val="Arial"/>
      <family val="2"/>
    </font>
    <font>
      <sz val="10"/>
      <color rgb="FF2C2926"/>
      <name val="Arial"/>
      <family val="2"/>
    </font>
    <font>
      <b/>
      <sz val="11"/>
      <color rgb="FF2C2926"/>
      <name val="Helvetica"/>
    </font>
    <font>
      <sz val="11"/>
      <color rgb="FF2C2926"/>
      <name val="Helvetica"/>
    </font>
    <font>
      <u/>
      <sz val="11"/>
      <color rgb="FF2C2926"/>
      <name val="Helvetica"/>
    </font>
    <font>
      <sz val="9"/>
      <color rgb="FF2C2926"/>
      <name val="Helvetica"/>
    </font>
    <font>
      <sz val="8"/>
      <name val="Calibri"/>
      <family val="2"/>
    </font>
    <font>
      <b/>
      <sz val="11"/>
      <color rgb="FF2C2926"/>
      <name val="Helvetica"/>
      <scheme val="minor"/>
    </font>
    <font>
      <sz val="11"/>
      <color rgb="FF2C2926"/>
      <name val="Helvetica"/>
      <scheme val="minor"/>
    </font>
    <font>
      <sz val="9"/>
      <color rgb="FF2C2926"/>
      <name val="Helvetica"/>
      <scheme val="minor"/>
    </font>
    <font>
      <u/>
      <sz val="11"/>
      <color rgb="FF2C2926"/>
      <name val="Helvetica"/>
      <scheme val="minor"/>
    </font>
    <font>
      <sz val="12"/>
      <name val="Arial"/>
      <family val="2"/>
    </font>
    <font>
      <b/>
      <sz val="12"/>
      <name val="Arial"/>
      <family val="2"/>
    </font>
    <font>
      <b/>
      <sz val="16"/>
      <name val="Arial"/>
      <family val="2"/>
    </font>
    <font>
      <sz val="14"/>
      <name val="Arial"/>
      <family val="2"/>
    </font>
    <font>
      <u/>
      <sz val="12"/>
      <color theme="10"/>
      <name val="Arial"/>
      <family val="2"/>
    </font>
    <font>
      <b/>
      <sz val="14"/>
      <name val="Arial"/>
      <family val="2"/>
    </font>
    <font>
      <u/>
      <sz val="12"/>
      <color indexed="12"/>
      <name val="Arial"/>
      <family val="2"/>
    </font>
    <font>
      <sz val="10"/>
      <name val="Arial"/>
      <family val="2"/>
    </font>
    <font>
      <sz val="10"/>
      <name val="Arial"/>
      <family val="2"/>
    </font>
    <font>
      <u/>
      <sz val="10"/>
      <color indexed="12"/>
      <name val="MS Sans Serif"/>
      <family val="2"/>
    </font>
    <font>
      <u/>
      <sz val="9.35"/>
      <color theme="10"/>
      <name val="Calibri"/>
      <family val="2"/>
    </font>
    <font>
      <b/>
      <sz val="11"/>
      <color rgb="FFFFFFFF"/>
      <name val="Helvetica"/>
      <scheme val="major"/>
    </font>
    <font>
      <sz val="11"/>
      <color rgb="FF2C2926"/>
      <name val="Helvetica"/>
      <scheme val="major"/>
    </font>
    <font>
      <sz val="9"/>
      <color rgb="FF2C2926"/>
      <name val="Helvetica"/>
      <scheme val="major"/>
    </font>
    <font>
      <u/>
      <sz val="11"/>
      <color rgb="FF2C2926"/>
      <name val="Helvetica"/>
      <scheme val="major"/>
    </font>
    <font>
      <b/>
      <sz val="11"/>
      <color rgb="FF2C2926"/>
      <name val="Helvetica"/>
      <scheme val="major"/>
    </font>
    <font>
      <sz val="11"/>
      <color theme="1"/>
      <name val="Helvetica"/>
      <scheme val="major"/>
    </font>
    <font>
      <b/>
      <sz val="11"/>
      <color theme="1"/>
      <name val="Helvetica"/>
      <scheme val="minor"/>
    </font>
    <font>
      <sz val="9"/>
      <color theme="1"/>
      <name val="Helvetica"/>
      <scheme val="minor"/>
    </font>
    <font>
      <sz val="9"/>
      <color theme="1"/>
      <name val="Helvetica"/>
    </font>
    <font>
      <sz val="11"/>
      <color theme="1"/>
      <name val="Helvetica"/>
      <scheme val="minor"/>
    </font>
    <font>
      <b/>
      <sz val="11"/>
      <color theme="0"/>
      <name val="Helvetica"/>
      <scheme val="major"/>
    </font>
    <font>
      <sz val="9"/>
      <color theme="1"/>
      <name val="Helvetica"/>
      <scheme val="major"/>
    </font>
    <font>
      <sz val="11"/>
      <color theme="1"/>
      <name val="Helvetica"/>
    </font>
    <font>
      <u/>
      <sz val="11"/>
      <color theme="10"/>
      <name val="Helvetica"/>
      <family val="2"/>
      <scheme val="minor"/>
    </font>
    <font>
      <u/>
      <sz val="11"/>
      <color theme="1"/>
      <name val="Helvetica"/>
    </font>
    <font>
      <sz val="11"/>
      <color theme="0"/>
      <name val="Helvetica"/>
    </font>
    <font>
      <b/>
      <sz val="11"/>
      <color theme="1"/>
      <name val="Helvetica"/>
    </font>
    <font>
      <sz val="11"/>
      <color rgb="FF2C2926"/>
      <name val="Helvetica"/>
      <family val="2"/>
      <scheme val="minor"/>
    </font>
    <font>
      <u/>
      <sz val="11"/>
      <color rgb="FF2C2926"/>
      <name val="Helvetica"/>
      <family val="2"/>
      <scheme val="minor"/>
    </font>
    <font>
      <b/>
      <sz val="11"/>
      <color rgb="FFFFFFFF"/>
      <name val="Helvetica"/>
    </font>
    <font>
      <sz val="9"/>
      <color rgb="FF2C2926"/>
      <name val="Helvetica"/>
      <family val="2"/>
      <scheme val="minor"/>
    </font>
    <font>
      <u/>
      <sz val="11"/>
      <color theme="10"/>
      <name val="Helvetica"/>
    </font>
    <font>
      <sz val="11"/>
      <color rgb="FF000000"/>
      <name val="Helvetica"/>
    </font>
    <font>
      <b/>
      <sz val="11"/>
      <color theme="0"/>
      <name val="Helvetica"/>
    </font>
    <font>
      <b/>
      <sz val="11"/>
      <color rgb="FF000000"/>
      <name val="Helvetica"/>
    </font>
    <font>
      <sz val="11"/>
      <color theme="0"/>
      <name val="Helvetica"/>
      <scheme val="minor"/>
    </font>
    <font>
      <u/>
      <sz val="9"/>
      <color rgb="FF2C2926"/>
      <name val="Helvetica"/>
      <scheme val="major"/>
    </font>
    <font>
      <b/>
      <sz val="11"/>
      <color theme="2"/>
      <name val="Helvetica"/>
      <scheme val="major"/>
    </font>
    <font>
      <u/>
      <sz val="11"/>
      <color theme="1"/>
      <name val="Helvetica"/>
      <scheme val="major"/>
    </font>
    <font>
      <b/>
      <sz val="11"/>
      <color theme="8"/>
      <name val="Helvetica"/>
    </font>
    <font>
      <u/>
      <sz val="9"/>
      <color rgb="FF0000FF"/>
      <name val="Helvetica"/>
    </font>
    <font>
      <u/>
      <sz val="11"/>
      <color theme="1"/>
      <name val="Helvetica"/>
      <scheme val="minor"/>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8"/>
        <bgColor rgb="FF225B81"/>
      </patternFill>
    </fill>
    <fill>
      <patternFill patternType="solid">
        <fgColor theme="8"/>
        <bgColor theme="8"/>
      </patternFill>
    </fill>
    <fill>
      <patternFill patternType="solid">
        <fgColor rgb="FF543561"/>
        <bgColor indexed="64"/>
      </patternFill>
    </fill>
    <fill>
      <patternFill patternType="solid">
        <fgColor theme="8"/>
        <bgColor indexed="64"/>
      </patternFill>
    </fill>
  </fills>
  <borders count="31">
    <border>
      <left/>
      <right/>
      <top/>
      <bottom/>
      <diagonal/>
    </border>
    <border>
      <left/>
      <right/>
      <top/>
      <bottom style="thin">
        <color theme="8"/>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theme="8"/>
      </left>
      <right style="medium">
        <color theme="8"/>
      </right>
      <top style="medium">
        <color theme="8"/>
      </top>
      <bottom style="thin">
        <color rgb="FFFFFFFF"/>
      </bottom>
      <diagonal/>
    </border>
    <border>
      <left style="medium">
        <color theme="8"/>
      </left>
      <right style="medium">
        <color theme="8"/>
      </right>
      <top/>
      <bottom/>
      <diagonal/>
    </border>
    <border>
      <left style="medium">
        <color theme="8"/>
      </left>
      <right style="medium">
        <color theme="8"/>
      </right>
      <top style="thin">
        <color rgb="FFFFFFFF"/>
      </top>
      <bottom style="thin">
        <color rgb="FFFFFFFF"/>
      </bottom>
      <diagonal/>
    </border>
    <border>
      <left style="medium">
        <color theme="8"/>
      </left>
      <right style="medium">
        <color theme="8"/>
      </right>
      <top/>
      <bottom style="medium">
        <color theme="8"/>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diagonal/>
    </border>
    <border>
      <left style="medium">
        <color rgb="FFFFFFFF"/>
      </left>
      <right style="medium">
        <color rgb="FFFFFFFF"/>
      </right>
      <top style="medium">
        <color rgb="FFFFFFFF"/>
      </top>
      <bottom/>
      <diagonal/>
    </border>
    <border>
      <left style="thin">
        <color indexed="64"/>
      </left>
      <right/>
      <top/>
      <bottom style="thin">
        <color theme="8"/>
      </bottom>
      <diagonal/>
    </border>
    <border>
      <left style="thin">
        <color indexed="64"/>
      </left>
      <right/>
      <top/>
      <bottom/>
      <diagonal/>
    </border>
    <border>
      <left style="medium">
        <color theme="0"/>
      </left>
      <right style="medium">
        <color theme="0"/>
      </right>
      <top/>
      <bottom/>
      <diagonal/>
    </border>
    <border>
      <left/>
      <right style="medium">
        <color theme="0"/>
      </right>
      <top/>
      <bottom/>
      <diagonal/>
    </border>
    <border>
      <left/>
      <right/>
      <top/>
      <bottom style="medium">
        <color theme="8"/>
      </bottom>
      <diagonal/>
    </border>
    <border>
      <left style="medium">
        <color theme="0"/>
      </left>
      <right/>
      <top/>
      <bottom style="medium">
        <color theme="0"/>
      </bottom>
      <diagonal/>
    </border>
    <border>
      <left/>
      <right style="medium">
        <color theme="0"/>
      </right>
      <top/>
      <bottom style="medium">
        <color theme="0"/>
      </bottom>
      <diagonal/>
    </border>
    <border>
      <left/>
      <right/>
      <top/>
      <bottom style="medium">
        <color theme="0"/>
      </bottom>
      <diagonal/>
    </border>
    <border>
      <left/>
      <right/>
      <top style="medium">
        <color theme="8"/>
      </top>
      <bottom style="medium">
        <color theme="8"/>
      </bottom>
      <diagonal/>
    </border>
    <border>
      <left style="medium">
        <color theme="8"/>
      </left>
      <right/>
      <top/>
      <bottom style="medium">
        <color theme="8"/>
      </bottom>
      <diagonal/>
    </border>
    <border>
      <left style="medium">
        <color theme="8"/>
      </left>
      <right/>
      <top/>
      <bottom/>
      <diagonal/>
    </border>
    <border>
      <left style="medium">
        <color theme="8"/>
      </left>
      <right/>
      <top style="medium">
        <color theme="8"/>
      </top>
      <bottom style="medium">
        <color theme="8"/>
      </bottom>
      <diagonal/>
    </border>
    <border>
      <left style="thin">
        <color theme="0"/>
      </left>
      <right/>
      <top style="thin">
        <color theme="8"/>
      </top>
      <bottom/>
      <diagonal/>
    </border>
    <border>
      <left style="thin">
        <color theme="0"/>
      </left>
      <right style="thin">
        <color theme="8"/>
      </right>
      <top style="thin">
        <color theme="8"/>
      </top>
      <bottom/>
      <diagonal/>
    </border>
    <border>
      <left style="thin">
        <color theme="8"/>
      </left>
      <right/>
      <top/>
      <bottom/>
      <diagonal/>
    </border>
    <border>
      <left style="thin">
        <color theme="8"/>
      </left>
      <right/>
      <top/>
      <bottom style="thin">
        <color theme="8"/>
      </bottom>
      <diagonal/>
    </border>
  </borders>
  <cellStyleXfs count="34">
    <xf numFmtId="0" fontId="0" fillId="0" borderId="0"/>
    <xf numFmtId="168" fontId="6" fillId="0" borderId="0" applyFont="0" applyFill="0" applyBorder="0" applyAlignment="0" applyProtection="0"/>
    <xf numFmtId="9" fontId="5" fillId="0" borderId="0" applyFont="0" applyFill="0" applyBorder="0" applyAlignment="0" applyProtection="0"/>
    <xf numFmtId="0" fontId="7" fillId="0" borderId="0" applyNumberFormat="0" applyBorder="0" applyProtection="0"/>
    <xf numFmtId="169"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1" fillId="0" borderId="0" applyNumberFormat="0" applyBorder="0" applyProtection="0"/>
    <xf numFmtId="0" fontId="4" fillId="0" borderId="0" applyNumberFormat="0" applyFont="0" applyFill="0" applyBorder="0" applyAlignment="0" applyProtection="0"/>
    <xf numFmtId="0" fontId="21" fillId="0" borderId="0"/>
    <xf numFmtId="0" fontId="23" fillId="0" borderId="0" applyNumberFormat="0" applyFill="0" applyAlignment="0" applyProtection="0"/>
    <xf numFmtId="0" fontId="24" fillId="0" borderId="0" applyNumberFormat="0" applyFill="0" applyAlignment="0" applyProtection="0"/>
    <xf numFmtId="0" fontId="22" fillId="0" borderId="0" applyNumberFormat="0" applyFill="0" applyAlignment="0" applyProtection="0"/>
    <xf numFmtId="0" fontId="25" fillId="0" borderId="0" applyNumberFormat="0" applyFill="0" applyBorder="0" applyAlignment="0" applyProtection="0"/>
    <xf numFmtId="0" fontId="26" fillId="0" borderId="0" applyNumberFormat="0" applyFill="0" applyBorder="0" applyAlignment="0" applyProtection="0"/>
    <xf numFmtId="164" fontId="21"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alignment vertical="top"/>
      <protection locked="0"/>
    </xf>
    <xf numFmtId="0" fontId="30" fillId="0" borderId="0" applyNumberFormat="0" applyFill="0" applyBorder="0" applyAlignment="0" applyProtection="0"/>
    <xf numFmtId="0" fontId="3" fillId="0" borderId="0"/>
    <xf numFmtId="0" fontId="2" fillId="0" borderId="0"/>
    <xf numFmtId="0" fontId="1" fillId="0" borderId="0"/>
    <xf numFmtId="164" fontId="1" fillId="0" borderId="0" applyFont="0" applyFill="0" applyBorder="0" applyAlignment="0" applyProtection="0"/>
    <xf numFmtId="0" fontId="45" fillId="0" borderId="0" applyNumberFormat="0" applyFill="0" applyBorder="0" applyAlignment="0" applyProtection="0"/>
    <xf numFmtId="0" fontId="6" fillId="0" borderId="0"/>
    <xf numFmtId="0" fontId="8" fillId="0" borderId="0" applyNumberFormat="0" applyFill="0" applyBorder="0" applyAlignment="0" applyProtection="0"/>
    <xf numFmtId="9" fontId="1" fillId="0" borderId="0" applyFont="0" applyFill="0" applyBorder="0" applyAlignment="0" applyProtection="0"/>
  </cellStyleXfs>
  <cellXfs count="222">
    <xf numFmtId="0" fontId="0" fillId="0" borderId="0" xfId="0"/>
    <xf numFmtId="0" fontId="13" fillId="2" borderId="0" xfId="0" applyFont="1" applyFill="1"/>
    <xf numFmtId="0" fontId="14" fillId="2" borderId="0" xfId="7" applyFont="1" applyFill="1" applyAlignment="1"/>
    <xf numFmtId="0" fontId="14" fillId="2" borderId="0" xfId="7" applyFont="1" applyFill="1" applyAlignment="1">
      <alignment wrapText="1"/>
    </xf>
    <xf numFmtId="0" fontId="12" fillId="2" borderId="0" xfId="0" applyFont="1" applyFill="1"/>
    <xf numFmtId="0" fontId="15" fillId="2" borderId="0" xfId="0" applyFont="1" applyFill="1"/>
    <xf numFmtId="0" fontId="13" fillId="3" borderId="0" xfId="0" applyFont="1" applyFill="1"/>
    <xf numFmtId="0" fontId="0" fillId="4" borderId="0" xfId="0" applyFill="1"/>
    <xf numFmtId="0" fontId="15" fillId="3" borderId="0" xfId="0" applyFont="1" applyFill="1"/>
    <xf numFmtId="0" fontId="14" fillId="3" borderId="0" xfId="7" applyFont="1" applyFill="1" applyAlignment="1"/>
    <xf numFmtId="0" fontId="17" fillId="2" borderId="0" xfId="0" applyFont="1" applyFill="1"/>
    <xf numFmtId="0" fontId="18" fillId="2" borderId="0" xfId="0" applyFont="1" applyFill="1"/>
    <xf numFmtId="0" fontId="19" fillId="2" borderId="0" xfId="0" applyFont="1" applyFill="1"/>
    <xf numFmtId="0" fontId="18" fillId="4" borderId="0" xfId="0" applyFont="1" applyFill="1"/>
    <xf numFmtId="9" fontId="18" fillId="4" borderId="0" xfId="2" applyFont="1" applyFill="1"/>
    <xf numFmtId="170" fontId="18" fillId="4" borderId="0" xfId="0" applyNumberFormat="1" applyFont="1" applyFill="1"/>
    <xf numFmtId="10" fontId="18" fillId="4" borderId="0" xfId="2" applyNumberFormat="1" applyFont="1" applyFill="1"/>
    <xf numFmtId="0" fontId="19" fillId="4" borderId="0" xfId="0" applyFont="1" applyFill="1"/>
    <xf numFmtId="0" fontId="20" fillId="3" borderId="0" xfId="7" applyFont="1" applyFill="1" applyAlignment="1"/>
    <xf numFmtId="0" fontId="18" fillId="3" borderId="0" xfId="0" applyFont="1" applyFill="1"/>
    <xf numFmtId="1" fontId="18" fillId="4" borderId="0" xfId="0" applyNumberFormat="1" applyFont="1" applyFill="1"/>
    <xf numFmtId="1" fontId="18" fillId="4" borderId="0" xfId="2" applyNumberFormat="1" applyFont="1" applyFill="1" applyAlignment="1">
      <alignment horizontal="right"/>
    </xf>
    <xf numFmtId="0" fontId="15" fillId="3" borderId="0" xfId="0" applyFont="1" applyFill="1" applyAlignment="1">
      <alignment vertical="center"/>
    </xf>
    <xf numFmtId="0" fontId="13" fillId="2" borderId="0" xfId="0" applyFont="1" applyFill="1" applyAlignment="1">
      <alignment vertical="center"/>
    </xf>
    <xf numFmtId="0" fontId="13" fillId="2" borderId="0" xfId="0" applyFont="1" applyFill="1" applyAlignment="1">
      <alignment vertical="top"/>
    </xf>
    <xf numFmtId="0" fontId="33" fillId="4" borderId="0" xfId="0" applyFont="1" applyFill="1"/>
    <xf numFmtId="0" fontId="32" fillId="6" borderId="3" xfId="0" applyFont="1" applyFill="1" applyBorder="1" applyAlignment="1">
      <alignment horizontal="center" vertical="center" wrapText="1"/>
    </xf>
    <xf numFmtId="0" fontId="33" fillId="4" borderId="1" xfId="0" applyFont="1" applyFill="1" applyBorder="1"/>
    <xf numFmtId="0" fontId="32" fillId="6" borderId="2" xfId="0" applyFont="1" applyFill="1" applyBorder="1" applyAlignment="1">
      <alignment horizontal="center" vertical="center" wrapText="1"/>
    </xf>
    <xf numFmtId="170" fontId="33" fillId="4" borderId="0" xfId="1" applyNumberFormat="1" applyFont="1" applyFill="1"/>
    <xf numFmtId="0" fontId="33" fillId="4" borderId="0" xfId="0" applyFont="1" applyFill="1" applyAlignment="1">
      <alignment horizontal="center"/>
    </xf>
    <xf numFmtId="2" fontId="33" fillId="4" borderId="0" xfId="2" applyNumberFormat="1" applyFont="1" applyFill="1" applyAlignment="1">
      <alignment horizontal="center"/>
    </xf>
    <xf numFmtId="2" fontId="33" fillId="4" borderId="1" xfId="2" applyNumberFormat="1" applyFont="1" applyFill="1" applyBorder="1" applyAlignment="1">
      <alignment horizontal="center"/>
    </xf>
    <xf numFmtId="0" fontId="33" fillId="4" borderId="1" xfId="0" applyFont="1" applyFill="1" applyBorder="1" applyAlignment="1">
      <alignment horizontal="center"/>
    </xf>
    <xf numFmtId="2" fontId="33" fillId="4" borderId="0" xfId="2" applyNumberFormat="1" applyFont="1" applyFill="1"/>
    <xf numFmtId="2" fontId="33" fillId="4" borderId="1" xfId="2" applyNumberFormat="1" applyFont="1" applyFill="1" applyBorder="1"/>
    <xf numFmtId="2" fontId="33" fillId="4" borderId="0" xfId="2" applyNumberFormat="1" applyFont="1" applyFill="1" applyAlignment="1">
      <alignment horizontal="right"/>
    </xf>
    <xf numFmtId="2" fontId="33" fillId="4" borderId="1" xfId="2" applyNumberFormat="1" applyFont="1" applyFill="1" applyBorder="1" applyAlignment="1">
      <alignment horizontal="right"/>
    </xf>
    <xf numFmtId="2" fontId="33" fillId="4" borderId="0" xfId="0" applyNumberFormat="1" applyFont="1" applyFill="1"/>
    <xf numFmtId="2" fontId="33" fillId="4" borderId="1" xfId="0" applyNumberFormat="1" applyFont="1" applyFill="1" applyBorder="1"/>
    <xf numFmtId="0" fontId="32" fillId="6" borderId="4" xfId="0" applyFont="1" applyFill="1" applyBorder="1" applyAlignment="1">
      <alignment horizontal="center" vertical="center" wrapText="1"/>
    </xf>
    <xf numFmtId="170" fontId="33" fillId="4" borderId="0" xfId="1" applyNumberFormat="1" applyFont="1" applyFill="1" applyAlignment="1">
      <alignment horizontal="right"/>
    </xf>
    <xf numFmtId="0" fontId="33" fillId="4" borderId="0" xfId="0" applyFont="1" applyFill="1" applyAlignment="1">
      <alignment horizontal="left"/>
    </xf>
    <xf numFmtId="0" fontId="33" fillId="4" borderId="1" xfId="0" applyFont="1" applyFill="1" applyBorder="1" applyAlignment="1">
      <alignment horizontal="left"/>
    </xf>
    <xf numFmtId="170" fontId="33" fillId="4" borderId="1" xfId="1" applyNumberFormat="1" applyFont="1" applyFill="1" applyBorder="1" applyAlignment="1">
      <alignment horizontal="right"/>
    </xf>
    <xf numFmtId="170" fontId="33" fillId="4" borderId="1" xfId="1" applyNumberFormat="1" applyFont="1" applyFill="1" applyBorder="1"/>
    <xf numFmtId="3" fontId="33" fillId="4" borderId="0" xfId="0" applyNumberFormat="1" applyFont="1" applyFill="1"/>
    <xf numFmtId="3" fontId="33" fillId="4" borderId="0" xfId="1" applyNumberFormat="1" applyFont="1" applyFill="1"/>
    <xf numFmtId="3" fontId="33" fillId="4" borderId="1" xfId="1" applyNumberFormat="1" applyFont="1" applyFill="1" applyBorder="1"/>
    <xf numFmtId="3" fontId="33" fillId="4" borderId="1" xfId="0" applyNumberFormat="1" applyFont="1" applyFill="1" applyBorder="1"/>
    <xf numFmtId="171" fontId="18" fillId="4" borderId="0" xfId="0" applyNumberFormat="1" applyFont="1" applyFill="1"/>
    <xf numFmtId="3" fontId="18" fillId="4" borderId="0" xfId="0" applyNumberFormat="1" applyFont="1" applyFill="1"/>
    <xf numFmtId="1" fontId="18" fillId="4" borderId="1" xfId="2" applyNumberFormat="1" applyFont="1" applyFill="1" applyBorder="1" applyAlignment="1">
      <alignment horizontal="right"/>
    </xf>
    <xf numFmtId="0" fontId="33" fillId="0" borderId="0" xfId="0" applyFont="1"/>
    <xf numFmtId="0" fontId="36" fillId="0" borderId="0" xfId="0" applyFont="1"/>
    <xf numFmtId="0" fontId="32" fillId="7" borderId="5" xfId="0" applyFont="1" applyFill="1" applyBorder="1" applyAlignment="1">
      <alignment horizontal="center" vertical="center" wrapText="1"/>
    </xf>
    <xf numFmtId="0" fontId="32" fillId="7" borderId="6" xfId="0" applyFont="1" applyFill="1" applyBorder="1" applyAlignment="1">
      <alignment horizontal="center" vertical="center" wrapText="1"/>
    </xf>
    <xf numFmtId="0" fontId="33" fillId="0" borderId="1" xfId="0" applyFont="1" applyBorder="1"/>
    <xf numFmtId="0" fontId="15" fillId="3" borderId="0" xfId="0" applyFont="1" applyFill="1" applyAlignment="1">
      <alignment vertical="top"/>
    </xf>
    <xf numFmtId="0" fontId="35" fillId="2" borderId="8" xfId="7" applyFont="1" applyFill="1" applyBorder="1" applyAlignment="1">
      <alignment vertical="top"/>
    </xf>
    <xf numFmtId="1" fontId="33" fillId="4" borderId="0" xfId="0" applyNumberFormat="1" applyFont="1" applyFill="1"/>
    <xf numFmtId="1" fontId="33" fillId="4" borderId="1" xfId="0" applyNumberFormat="1" applyFont="1" applyFill="1" applyBorder="1"/>
    <xf numFmtId="0" fontId="34" fillId="0" borderId="0" xfId="0" applyFont="1"/>
    <xf numFmtId="2" fontId="37" fillId="4" borderId="0" xfId="2" applyNumberFormat="1" applyFont="1" applyFill="1" applyBorder="1" applyAlignment="1">
      <alignment horizontal="right"/>
    </xf>
    <xf numFmtId="2" fontId="37" fillId="4" borderId="0" xfId="0" applyNumberFormat="1" applyFont="1" applyFill="1" applyAlignment="1">
      <alignment horizontal="right"/>
    </xf>
    <xf numFmtId="0" fontId="37" fillId="4" borderId="0" xfId="0" applyFont="1" applyFill="1" applyAlignment="1">
      <alignment horizontal="center"/>
    </xf>
    <xf numFmtId="0" fontId="37" fillId="4" borderId="0" xfId="0" applyFont="1" applyFill="1" applyAlignment="1">
      <alignment horizontal="center" vertical="center" wrapText="1"/>
    </xf>
    <xf numFmtId="0" fontId="38" fillId="2" borderId="0" xfId="0" applyFont="1" applyFill="1"/>
    <xf numFmtId="0" fontId="39" fillId="2" borderId="0" xfId="0" applyFont="1" applyFill="1"/>
    <xf numFmtId="0" fontId="40" fillId="3" borderId="0" xfId="0" applyFont="1" applyFill="1" applyAlignment="1">
      <alignment vertical="center"/>
    </xf>
    <xf numFmtId="0" fontId="37" fillId="4" borderId="0" xfId="0" applyFont="1" applyFill="1" applyAlignment="1">
      <alignment horizontal="right"/>
    </xf>
    <xf numFmtId="2" fontId="37" fillId="4" borderId="0" xfId="0" applyNumberFormat="1" applyFont="1" applyFill="1" applyAlignment="1">
      <alignment horizontal="right" vertical="center" wrapText="1"/>
    </xf>
    <xf numFmtId="0" fontId="37" fillId="4" borderId="1" xfId="0" applyFont="1" applyFill="1" applyBorder="1" applyAlignment="1">
      <alignment horizontal="right"/>
    </xf>
    <xf numFmtId="1" fontId="37" fillId="4" borderId="0" xfId="0" applyNumberFormat="1" applyFont="1" applyFill="1" applyAlignment="1">
      <alignment horizontal="right"/>
    </xf>
    <xf numFmtId="0" fontId="41" fillId="2" borderId="0" xfId="0" applyFont="1" applyFill="1"/>
    <xf numFmtId="0" fontId="41" fillId="4" borderId="0" xfId="0" applyFont="1" applyFill="1"/>
    <xf numFmtId="0" fontId="37" fillId="3" borderId="0" xfId="0" applyFont="1" applyFill="1"/>
    <xf numFmtId="1" fontId="37" fillId="4" borderId="0" xfId="0" applyNumberFormat="1" applyFont="1" applyFill="1"/>
    <xf numFmtId="0" fontId="41" fillId="3" borderId="0" xfId="0" applyFont="1" applyFill="1"/>
    <xf numFmtId="0" fontId="42" fillId="6" borderId="2" xfId="0" applyFont="1" applyFill="1" applyBorder="1" applyAlignment="1">
      <alignment horizontal="center" vertical="center" wrapText="1"/>
    </xf>
    <xf numFmtId="0" fontId="38" fillId="3" borderId="0" xfId="0" applyFont="1" applyFill="1"/>
    <xf numFmtId="0" fontId="41" fillId="4" borderId="0" xfId="0" applyFont="1" applyFill="1" applyAlignment="1">
      <alignment wrapText="1"/>
    </xf>
    <xf numFmtId="1" fontId="41" fillId="4" borderId="0" xfId="0" applyNumberFormat="1" applyFont="1" applyFill="1" applyAlignment="1">
      <alignment wrapText="1"/>
    </xf>
    <xf numFmtId="1" fontId="41" fillId="4" borderId="0" xfId="2" applyNumberFormat="1" applyFont="1" applyFill="1" applyAlignment="1">
      <alignment horizontal="right"/>
    </xf>
    <xf numFmtId="0" fontId="43" fillId="4" borderId="0" xfId="0" applyFont="1" applyFill="1" applyAlignment="1">
      <alignment horizontal="left" vertical="center"/>
    </xf>
    <xf numFmtId="0" fontId="44" fillId="4" borderId="0" xfId="28" applyFont="1" applyFill="1"/>
    <xf numFmtId="172" fontId="44" fillId="4" borderId="0" xfId="29" applyNumberFormat="1" applyFont="1" applyFill="1" applyBorder="1" applyAlignment="1">
      <alignment horizontal="right" vertical="center"/>
    </xf>
    <xf numFmtId="0" fontId="46" fillId="4" borderId="0" xfId="30" applyFont="1" applyFill="1" applyBorder="1" applyAlignment="1"/>
    <xf numFmtId="0" fontId="40" fillId="4" borderId="0" xfId="28" applyFont="1" applyFill="1"/>
    <xf numFmtId="0" fontId="47" fillId="4" borderId="0" xfId="28" applyFont="1" applyFill="1"/>
    <xf numFmtId="0" fontId="48" fillId="4" borderId="0" xfId="28" applyFont="1" applyFill="1"/>
    <xf numFmtId="0" fontId="49" fillId="2" borderId="0" xfId="31" applyFont="1" applyFill="1"/>
    <xf numFmtId="0" fontId="49" fillId="3" borderId="0" xfId="31" applyFont="1" applyFill="1"/>
    <xf numFmtId="0" fontId="50" fillId="3" borderId="0" xfId="32" applyFont="1" applyFill="1" applyAlignment="1"/>
    <xf numFmtId="0" fontId="49" fillId="4" borderId="0" xfId="31" applyFont="1" applyFill="1" applyAlignment="1">
      <alignment vertical="center"/>
    </xf>
    <xf numFmtId="0" fontId="49" fillId="4" borderId="0" xfId="31" applyFont="1" applyFill="1"/>
    <xf numFmtId="1" fontId="49" fillId="4" borderId="0" xfId="31" applyNumberFormat="1" applyFont="1" applyFill="1"/>
    <xf numFmtId="167" fontId="49" fillId="4" borderId="0" xfId="33" applyNumberFormat="1" applyFont="1" applyFill="1"/>
    <xf numFmtId="1" fontId="13" fillId="4" borderId="0" xfId="33" applyNumberFormat="1" applyFont="1" applyFill="1"/>
    <xf numFmtId="1" fontId="13" fillId="4" borderId="0" xfId="31" applyNumberFormat="1" applyFont="1" applyFill="1" applyAlignment="1">
      <alignment horizontal="center"/>
    </xf>
    <xf numFmtId="9" fontId="49" fillId="4" borderId="0" xfId="33" applyFont="1" applyFill="1"/>
    <xf numFmtId="0" fontId="51" fillId="6" borderId="2" xfId="31" applyFont="1" applyFill="1" applyBorder="1" applyAlignment="1">
      <alignment horizontal="center" vertical="center" wrapText="1"/>
    </xf>
    <xf numFmtId="0" fontId="52" fillId="2" borderId="0" xfId="31" applyFont="1" applyFill="1"/>
    <xf numFmtId="0" fontId="13" fillId="2" borderId="0" xfId="31" applyFont="1" applyFill="1"/>
    <xf numFmtId="0" fontId="15" fillId="3" borderId="0" xfId="31" applyFont="1" applyFill="1" applyAlignment="1">
      <alignment vertical="center"/>
    </xf>
    <xf numFmtId="0" fontId="15" fillId="2" borderId="0" xfId="31" applyFont="1" applyFill="1"/>
    <xf numFmtId="0" fontId="12" fillId="3" borderId="0" xfId="31" applyFont="1" applyFill="1"/>
    <xf numFmtId="0" fontId="51" fillId="7" borderId="12" xfId="28" applyFont="1" applyFill="1" applyBorder="1" applyAlignment="1">
      <alignment horizontal="center" vertical="center" wrapText="1"/>
    </xf>
    <xf numFmtId="0" fontId="51" fillId="7" borderId="11" xfId="28" applyFont="1" applyFill="1" applyBorder="1" applyAlignment="1">
      <alignment horizontal="center" vertical="center" wrapText="1"/>
    </xf>
    <xf numFmtId="0" fontId="40" fillId="4" borderId="0" xfId="28" applyFont="1" applyFill="1" applyAlignment="1">
      <alignment vertical="center"/>
    </xf>
    <xf numFmtId="0" fontId="44" fillId="4" borderId="0" xfId="28" applyFont="1" applyFill="1" applyAlignment="1">
      <alignment vertical="center"/>
    </xf>
    <xf numFmtId="0" fontId="53" fillId="4" borderId="0" xfId="30" applyFont="1" applyFill="1" applyAlignment="1"/>
    <xf numFmtId="0" fontId="54" fillId="4" borderId="0" xfId="28" applyFont="1" applyFill="1" applyAlignment="1">
      <alignment vertical="center"/>
    </xf>
    <xf numFmtId="0" fontId="55" fillId="8" borderId="17" xfId="28" applyFont="1" applyFill="1" applyBorder="1" applyAlignment="1">
      <alignment horizontal="center" vertical="center" wrapText="1"/>
    </xf>
    <xf numFmtId="0" fontId="55" fillId="8" borderId="17" xfId="28" applyFont="1" applyFill="1" applyBorder="1" applyAlignment="1">
      <alignment horizontal="center" vertical="center"/>
    </xf>
    <xf numFmtId="0" fontId="44" fillId="4" borderId="0" xfId="28" applyFont="1" applyFill="1" applyAlignment="1">
      <alignment vertical="top"/>
    </xf>
    <xf numFmtId="0" fontId="40" fillId="4" borderId="0" xfId="28" applyFont="1" applyFill="1" applyAlignment="1">
      <alignment vertical="top"/>
    </xf>
    <xf numFmtId="0" fontId="56" fillId="0" borderId="0" xfId="28" applyFont="1" applyAlignment="1">
      <alignment vertical="center"/>
    </xf>
    <xf numFmtId="0" fontId="48" fillId="0" borderId="0" xfId="28" applyFont="1" applyAlignment="1">
      <alignment vertical="center"/>
    </xf>
    <xf numFmtId="0" fontId="54" fillId="4" borderId="19" xfId="28" applyFont="1" applyFill="1" applyBorder="1" applyAlignment="1">
      <alignment vertical="center"/>
    </xf>
    <xf numFmtId="0" fontId="54" fillId="4" borderId="23" xfId="28" applyFont="1" applyFill="1" applyBorder="1" applyAlignment="1">
      <alignment vertical="center"/>
    </xf>
    <xf numFmtId="3" fontId="33" fillId="4" borderId="16" xfId="0" applyNumberFormat="1" applyFont="1" applyFill="1" applyBorder="1"/>
    <xf numFmtId="3" fontId="33" fillId="4" borderId="15" xfId="0" applyNumberFormat="1" applyFont="1" applyFill="1" applyBorder="1"/>
    <xf numFmtId="0" fontId="2" fillId="4" borderId="0" xfId="27" applyFill="1"/>
    <xf numFmtId="3" fontId="2" fillId="4" borderId="0" xfId="27" applyNumberFormat="1" applyFill="1"/>
    <xf numFmtId="0" fontId="57" fillId="4" borderId="0" xfId="27" applyFont="1" applyFill="1"/>
    <xf numFmtId="0" fontId="55" fillId="4" borderId="17" xfId="28" applyFont="1" applyFill="1" applyBorder="1" applyAlignment="1">
      <alignment horizontal="center" vertical="center" wrapText="1"/>
    </xf>
    <xf numFmtId="165" fontId="44" fillId="4" borderId="25" xfId="28" applyNumberFormat="1" applyFont="1" applyFill="1" applyBorder="1"/>
    <xf numFmtId="165" fontId="44" fillId="4" borderId="26" xfId="28" applyNumberFormat="1" applyFont="1" applyFill="1" applyBorder="1"/>
    <xf numFmtId="165" fontId="44" fillId="4" borderId="24" xfId="28" applyNumberFormat="1" applyFont="1" applyFill="1" applyBorder="1"/>
    <xf numFmtId="166" fontId="44" fillId="4" borderId="0" xfId="28" applyNumberFormat="1" applyFont="1" applyFill="1" applyAlignment="1">
      <alignment horizontal="right" vertical="center"/>
    </xf>
    <xf numFmtId="166" fontId="44" fillId="4" borderId="25" xfId="28" applyNumberFormat="1" applyFont="1" applyFill="1" applyBorder="1" applyAlignment="1">
      <alignment horizontal="right" vertical="center"/>
    </xf>
    <xf numFmtId="166" fontId="54" fillId="4" borderId="23" xfId="28" applyNumberFormat="1" applyFont="1" applyFill="1" applyBorder="1" applyAlignment="1">
      <alignment horizontal="right" vertical="center"/>
    </xf>
    <xf numFmtId="166" fontId="54" fillId="4" borderId="26" xfId="28" applyNumberFormat="1" applyFont="1" applyFill="1" applyBorder="1" applyAlignment="1">
      <alignment horizontal="right" vertical="center"/>
    </xf>
    <xf numFmtId="166" fontId="54" fillId="4" borderId="19" xfId="28" applyNumberFormat="1" applyFont="1" applyFill="1" applyBorder="1" applyAlignment="1">
      <alignment horizontal="right" vertical="center"/>
    </xf>
    <xf numFmtId="166" fontId="54" fillId="4" borderId="24" xfId="28" applyNumberFormat="1" applyFont="1" applyFill="1" applyBorder="1" applyAlignment="1">
      <alignment horizontal="right" vertical="center"/>
    </xf>
    <xf numFmtId="0" fontId="34" fillId="4" borderId="0" xfId="7" applyFont="1" applyFill="1" applyAlignment="1">
      <alignment horizontal="left"/>
    </xf>
    <xf numFmtId="3" fontId="37" fillId="4" borderId="0" xfId="1" applyNumberFormat="1" applyFont="1" applyFill="1" applyBorder="1" applyAlignment="1">
      <alignment horizontal="right" vertical="center" wrapText="1"/>
    </xf>
    <xf numFmtId="3" fontId="37" fillId="2" borderId="0" xfId="1" applyNumberFormat="1" applyFont="1" applyFill="1" applyBorder="1" applyAlignment="1">
      <alignment horizontal="right" vertical="center" wrapText="1"/>
    </xf>
    <xf numFmtId="3" fontId="37" fillId="4" borderId="0" xfId="1" applyNumberFormat="1" applyFont="1" applyFill="1" applyAlignment="1">
      <alignment horizontal="right"/>
    </xf>
    <xf numFmtId="3" fontId="37" fillId="2" borderId="0" xfId="1" applyNumberFormat="1" applyFont="1" applyFill="1" applyAlignment="1">
      <alignment horizontal="right"/>
    </xf>
    <xf numFmtId="3" fontId="37" fillId="4" borderId="1" xfId="1" applyNumberFormat="1" applyFont="1" applyFill="1" applyBorder="1" applyAlignment="1">
      <alignment horizontal="right"/>
    </xf>
    <xf numFmtId="3" fontId="37" fillId="2" borderId="1" xfId="1" applyNumberFormat="1" applyFont="1" applyFill="1" applyBorder="1" applyAlignment="1">
      <alignment horizontal="right"/>
    </xf>
    <xf numFmtId="2" fontId="39" fillId="4" borderId="0" xfId="0" applyNumberFormat="1" applyFont="1" applyFill="1" applyAlignment="1">
      <alignment horizontal="left"/>
    </xf>
    <xf numFmtId="0" fontId="32" fillId="6" borderId="27" xfId="0" applyFont="1" applyFill="1" applyBorder="1" applyAlignment="1">
      <alignment horizontal="center" vertical="center" wrapText="1"/>
    </xf>
    <xf numFmtId="17" fontId="32" fillId="6" borderId="27" xfId="0" applyNumberFormat="1" applyFont="1" applyFill="1" applyBorder="1" applyAlignment="1">
      <alignment horizontal="center" vertical="center" wrapText="1"/>
    </xf>
    <xf numFmtId="0" fontId="32" fillId="6" borderId="28" xfId="0" applyFont="1" applyFill="1" applyBorder="1" applyAlignment="1">
      <alignment horizontal="center" vertical="center" wrapText="1"/>
    </xf>
    <xf numFmtId="1" fontId="37" fillId="4" borderId="29" xfId="0" applyNumberFormat="1" applyFont="1" applyFill="1" applyBorder="1"/>
    <xf numFmtId="0" fontId="34" fillId="4" borderId="0" xfId="0" applyFont="1" applyFill="1" applyAlignment="1">
      <alignment horizontal="left"/>
    </xf>
    <xf numFmtId="0" fontId="58" fillId="4" borderId="0" xfId="7" applyFont="1" applyFill="1" applyBorder="1" applyAlignment="1">
      <alignment horizontal="left"/>
    </xf>
    <xf numFmtId="1" fontId="41" fillId="4" borderId="0" xfId="0" applyNumberFormat="1" applyFont="1" applyFill="1" applyAlignment="1">
      <alignment horizontal="right"/>
    </xf>
    <xf numFmtId="0" fontId="15" fillId="0" borderId="0" xfId="0" applyFont="1"/>
    <xf numFmtId="1" fontId="37" fillId="2" borderId="0" xfId="0" applyNumberFormat="1" applyFont="1" applyFill="1" applyAlignment="1">
      <alignment horizontal="right"/>
    </xf>
    <xf numFmtId="3" fontId="18" fillId="4" borderId="0" xfId="2" applyNumberFormat="1" applyFont="1" applyFill="1" applyAlignment="1">
      <alignment horizontal="right"/>
    </xf>
    <xf numFmtId="3" fontId="18" fillId="4" borderId="0" xfId="0" applyNumberFormat="1" applyFont="1" applyFill="1" applyAlignment="1">
      <alignment horizontal="right"/>
    </xf>
    <xf numFmtId="0" fontId="2" fillId="4" borderId="0" xfId="27" applyFill="1" applyAlignment="1">
      <alignment horizontal="right"/>
    </xf>
    <xf numFmtId="3" fontId="2" fillId="4" borderId="0" xfId="27" applyNumberFormat="1" applyFill="1" applyAlignment="1">
      <alignment horizontal="right"/>
    </xf>
    <xf numFmtId="0" fontId="33" fillId="4" borderId="1" xfId="0" applyFont="1" applyFill="1" applyBorder="1" applyAlignment="1">
      <alignment horizontal="right"/>
    </xf>
    <xf numFmtId="0" fontId="33" fillId="0" borderId="1" xfId="0" applyFont="1" applyBorder="1" applyAlignment="1">
      <alignment horizontal="center"/>
    </xf>
    <xf numFmtId="0" fontId="55" fillId="8" borderId="18" xfId="28" applyFont="1" applyFill="1" applyBorder="1" applyAlignment="1">
      <alignment vertical="center" wrapText="1"/>
    </xf>
    <xf numFmtId="0" fontId="48" fillId="0" borderId="0" xfId="28" applyFont="1"/>
    <xf numFmtId="165" fontId="33" fillId="0" borderId="0" xfId="0" applyNumberFormat="1" applyFont="1"/>
    <xf numFmtId="165" fontId="33" fillId="0" borderId="1" xfId="0" applyNumberFormat="1" applyFont="1" applyBorder="1"/>
    <xf numFmtId="0" fontId="34" fillId="4" borderId="0" xfId="0" applyFont="1" applyFill="1"/>
    <xf numFmtId="2" fontId="34" fillId="0" borderId="0" xfId="0" applyNumberFormat="1" applyFont="1"/>
    <xf numFmtId="165" fontId="34" fillId="0" borderId="0" xfId="0" applyNumberFormat="1" applyFont="1"/>
    <xf numFmtId="2" fontId="33" fillId="0" borderId="0" xfId="0" applyNumberFormat="1" applyFont="1"/>
    <xf numFmtId="0" fontId="37" fillId="4" borderId="0" xfId="7" applyNumberFormat="1" applyFont="1" applyFill="1" applyAlignment="1">
      <alignment horizontal="right"/>
    </xf>
    <xf numFmtId="1" fontId="37" fillId="2" borderId="0" xfId="2" applyNumberFormat="1" applyFont="1" applyFill="1" applyAlignment="1">
      <alignment horizontal="right"/>
    </xf>
    <xf numFmtId="2" fontId="41" fillId="4" borderId="0" xfId="7" applyNumberFormat="1" applyFont="1" applyFill="1" applyAlignment="1"/>
    <xf numFmtId="1" fontId="41" fillId="4" borderId="0" xfId="7" applyNumberFormat="1" applyFont="1" applyFill="1" applyAlignment="1"/>
    <xf numFmtId="1" fontId="41" fillId="4" borderId="0" xfId="7" applyNumberFormat="1" applyFont="1" applyFill="1" applyAlignment="1">
      <alignment wrapText="1"/>
    </xf>
    <xf numFmtId="1" fontId="41" fillId="4" borderId="0" xfId="7" applyNumberFormat="1" applyFont="1" applyFill="1" applyAlignment="1">
      <alignment horizontal="right"/>
    </xf>
    <xf numFmtId="0" fontId="33" fillId="4" borderId="0" xfId="7" applyFont="1" applyFill="1" applyAlignment="1">
      <alignment horizontal="left"/>
    </xf>
    <xf numFmtId="167" fontId="33" fillId="4" borderId="0" xfId="2" applyNumberFormat="1" applyFont="1" applyFill="1" applyAlignment="1">
      <alignment horizontal="right"/>
    </xf>
    <xf numFmtId="167" fontId="33" fillId="4" borderId="0" xfId="2" applyNumberFormat="1" applyFont="1" applyFill="1" applyAlignment="1">
      <alignment vertical="center"/>
    </xf>
    <xf numFmtId="0" fontId="12" fillId="0" borderId="0" xfId="0" applyFont="1" applyAlignment="1">
      <alignment vertical="center"/>
    </xf>
    <xf numFmtId="0" fontId="51" fillId="5" borderId="0" xfId="0" applyFont="1" applyFill="1"/>
    <xf numFmtId="0" fontId="51" fillId="5" borderId="9" xfId="0" applyFont="1" applyFill="1" applyBorder="1"/>
    <xf numFmtId="0" fontId="32" fillId="5" borderId="8" xfId="0" applyFont="1" applyFill="1" applyBorder="1"/>
    <xf numFmtId="0" fontId="35" fillId="3" borderId="0" xfId="7" applyFont="1" applyFill="1" applyAlignment="1"/>
    <xf numFmtId="0" fontId="59" fillId="7" borderId="5" xfId="0" applyFont="1" applyFill="1" applyBorder="1" applyAlignment="1">
      <alignment horizontal="center" vertical="center" wrapText="1"/>
    </xf>
    <xf numFmtId="0" fontId="32" fillId="5" borderId="9" xfId="0" applyFont="1" applyFill="1" applyBorder="1"/>
    <xf numFmtId="0" fontId="32" fillId="5" borderId="7" xfId="0" applyFont="1" applyFill="1" applyBorder="1"/>
    <xf numFmtId="0" fontId="61" fillId="8" borderId="18" xfId="28" applyFont="1" applyFill="1" applyBorder="1" applyAlignment="1">
      <alignment vertical="center" wrapText="1"/>
    </xf>
    <xf numFmtId="0" fontId="60" fillId="2" borderId="10" xfId="7" applyFont="1" applyFill="1" applyBorder="1" applyAlignment="1">
      <alignment vertical="top"/>
    </xf>
    <xf numFmtId="0" fontId="35" fillId="4" borderId="8" xfId="7" applyFont="1" applyFill="1" applyBorder="1" applyAlignment="1">
      <alignment vertical="top"/>
    </xf>
    <xf numFmtId="0" fontId="62" fillId="4" borderId="0" xfId="30" applyFont="1" applyFill="1" applyAlignment="1">
      <alignment vertical="center"/>
    </xf>
    <xf numFmtId="0" fontId="2" fillId="4" borderId="0" xfId="27" applyFill="1" applyAlignment="1">
      <alignment horizontal="left"/>
    </xf>
    <xf numFmtId="0" fontId="37" fillId="4" borderId="0" xfId="7" applyFont="1" applyFill="1" applyAlignment="1">
      <alignment horizontal="left"/>
    </xf>
    <xf numFmtId="0" fontId="15" fillId="0" borderId="0" xfId="0" applyFont="1" applyAlignment="1">
      <alignment vertical="center"/>
    </xf>
    <xf numFmtId="0" fontId="41" fillId="4" borderId="1" xfId="0" applyFont="1" applyFill="1" applyBorder="1" applyAlignment="1">
      <alignment wrapText="1"/>
    </xf>
    <xf numFmtId="1" fontId="41" fillId="4" borderId="1" xfId="0" applyNumberFormat="1" applyFont="1" applyFill="1" applyBorder="1" applyAlignment="1">
      <alignment wrapText="1"/>
    </xf>
    <xf numFmtId="2" fontId="63" fillId="4" borderId="0" xfId="7" applyNumberFormat="1" applyFont="1" applyFill="1" applyAlignment="1">
      <alignment vertical="center"/>
    </xf>
    <xf numFmtId="0" fontId="33" fillId="4" borderId="0" xfId="7" applyFont="1" applyFill="1" applyAlignment="1">
      <alignment horizontal="left" vertical="center"/>
    </xf>
    <xf numFmtId="1" fontId="18" fillId="4" borderId="0" xfId="2" applyNumberFormat="1" applyFont="1" applyFill="1" applyBorder="1" applyAlignment="1">
      <alignment horizontal="right"/>
    </xf>
    <xf numFmtId="0" fontId="34" fillId="4" borderId="0" xfId="0" applyFont="1" applyFill="1" applyAlignment="1">
      <alignment horizontal="left" vertical="center"/>
    </xf>
    <xf numFmtId="0" fontId="15" fillId="4" borderId="0" xfId="31" applyFont="1" applyFill="1" applyAlignment="1">
      <alignment vertical="center"/>
    </xf>
    <xf numFmtId="167" fontId="49" fillId="4" borderId="0" xfId="2" applyNumberFormat="1" applyFont="1" applyFill="1" applyAlignment="1">
      <alignment horizontal="right" vertical="center"/>
    </xf>
    <xf numFmtId="1" fontId="13" fillId="4" borderId="1" xfId="31" applyNumberFormat="1" applyFont="1" applyFill="1" applyBorder="1" applyAlignment="1">
      <alignment horizontal="center"/>
    </xf>
    <xf numFmtId="1" fontId="13" fillId="4" borderId="1" xfId="33" applyNumberFormat="1" applyFont="1" applyFill="1" applyBorder="1" applyAlignment="1">
      <alignment horizontal="right"/>
    </xf>
    <xf numFmtId="1" fontId="13" fillId="4" borderId="1" xfId="31" applyNumberFormat="1" applyFont="1" applyFill="1" applyBorder="1"/>
    <xf numFmtId="2" fontId="34" fillId="4" borderId="0" xfId="0" applyNumberFormat="1" applyFont="1" applyFill="1"/>
    <xf numFmtId="165" fontId="34" fillId="4" borderId="0" xfId="0" applyNumberFormat="1" applyFont="1" applyFill="1"/>
    <xf numFmtId="0" fontId="13" fillId="4" borderId="5" xfId="28" applyFont="1" applyFill="1" applyBorder="1" applyAlignment="1">
      <alignment vertical="center" wrapText="1"/>
    </xf>
    <xf numFmtId="0" fontId="13" fillId="4" borderId="6" xfId="28" applyFont="1" applyFill="1" applyBorder="1" applyAlignment="1">
      <alignment vertical="center" wrapText="1"/>
    </xf>
    <xf numFmtId="0" fontId="33" fillId="4" borderId="6" xfId="28" applyFont="1" applyFill="1" applyBorder="1" applyAlignment="1">
      <alignment horizontal="left" vertical="center" wrapText="1" indent="2"/>
    </xf>
    <xf numFmtId="0" fontId="13" fillId="4" borderId="14" xfId="28" applyFont="1" applyFill="1" applyBorder="1" applyAlignment="1">
      <alignment vertical="center" wrapText="1"/>
    </xf>
    <xf numFmtId="0" fontId="13" fillId="4" borderId="13" xfId="28" applyFont="1" applyFill="1" applyBorder="1" applyAlignment="1">
      <alignment vertical="center" wrapText="1"/>
    </xf>
    <xf numFmtId="0" fontId="33" fillId="4" borderId="13" xfId="28" applyFont="1" applyFill="1" applyBorder="1" applyAlignment="1">
      <alignment horizontal="left" vertical="center" wrapText="1" indent="2"/>
    </xf>
    <xf numFmtId="0" fontId="13" fillId="4" borderId="1" xfId="28" applyFont="1" applyFill="1" applyBorder="1" applyAlignment="1">
      <alignment vertical="center" wrapText="1"/>
    </xf>
    <xf numFmtId="0" fontId="33" fillId="4" borderId="1" xfId="28" applyFont="1" applyFill="1" applyBorder="1" applyAlignment="1">
      <alignment horizontal="left" vertical="center" wrapText="1" indent="2"/>
    </xf>
    <xf numFmtId="1" fontId="60" fillId="4" borderId="30" xfId="0" applyNumberFormat="1" applyFont="1" applyFill="1" applyBorder="1"/>
    <xf numFmtId="1" fontId="60" fillId="4" borderId="1" xfId="0" applyNumberFormat="1" applyFont="1" applyFill="1" applyBorder="1"/>
    <xf numFmtId="2" fontId="60" fillId="4" borderId="1" xfId="0" applyNumberFormat="1" applyFont="1" applyFill="1" applyBorder="1"/>
    <xf numFmtId="1" fontId="41" fillId="4" borderId="1" xfId="2" applyNumberFormat="1" applyFont="1" applyFill="1" applyBorder="1" applyAlignment="1">
      <alignment horizontal="right"/>
    </xf>
    <xf numFmtId="0" fontId="37" fillId="4" borderId="1" xfId="0" applyFont="1" applyFill="1" applyBorder="1" applyAlignment="1">
      <alignment horizontal="center"/>
    </xf>
    <xf numFmtId="2" fontId="37" fillId="4" borderId="1" xfId="0" applyNumberFormat="1" applyFont="1" applyFill="1" applyBorder="1" applyAlignment="1">
      <alignment horizontal="right"/>
    </xf>
    <xf numFmtId="0" fontId="55" fillId="8" borderId="20" xfId="28" applyFont="1" applyFill="1" applyBorder="1" applyAlignment="1">
      <alignment horizontal="center" vertical="center"/>
    </xf>
    <xf numFmtId="0" fontId="55" fillId="8" borderId="21" xfId="28" applyFont="1" applyFill="1" applyBorder="1" applyAlignment="1">
      <alignment horizontal="center" vertical="center"/>
    </xf>
    <xf numFmtId="0" fontId="55" fillId="8" borderId="20" xfId="28" applyFont="1" applyFill="1" applyBorder="1" applyAlignment="1">
      <alignment horizontal="center" vertical="center" wrapText="1"/>
    </xf>
    <xf numFmtId="0" fontId="55" fillId="8" borderId="22" xfId="28" applyFont="1" applyFill="1" applyBorder="1" applyAlignment="1">
      <alignment horizontal="center" vertical="center"/>
    </xf>
  </cellXfs>
  <cellStyles count="34">
    <cellStyle name="% 10" xfId="3" xr:uid="{00000000-0005-0000-0000-000000000000}"/>
    <cellStyle name="Comma" xfId="1" builtinId="3" customBuiltin="1"/>
    <cellStyle name="Comma 2" xfId="4" xr:uid="{00000000-0005-0000-0000-000002000000}"/>
    <cellStyle name="Comma 3" xfId="19" xr:uid="{00000000-0005-0000-0000-000003000000}"/>
    <cellStyle name="Comma 4" xfId="29" xr:uid="{00000000-0005-0000-0000-000004000000}"/>
    <cellStyle name="Comma 40" xfId="5" xr:uid="{00000000-0005-0000-0000-000005000000}"/>
    <cellStyle name="Comma 40 2" xfId="6" xr:uid="{00000000-0005-0000-0000-000006000000}"/>
    <cellStyle name="Heading 1 2" xfId="14" xr:uid="{00000000-0005-0000-0000-000007000000}"/>
    <cellStyle name="Heading 2 2" xfId="15" xr:uid="{00000000-0005-0000-0000-000008000000}"/>
    <cellStyle name="Heading 3 2" xfId="16" xr:uid="{00000000-0005-0000-0000-000009000000}"/>
    <cellStyle name="Heading 4 2" xfId="18" xr:uid="{00000000-0005-0000-0000-00000A000000}"/>
    <cellStyle name="Hyperlink" xfId="7" xr:uid="{00000000-0005-0000-0000-00000B000000}"/>
    <cellStyle name="Hyperlink 2" xfId="8" xr:uid="{00000000-0005-0000-0000-00000C000000}"/>
    <cellStyle name="Hyperlink 2 2" xfId="9" xr:uid="{00000000-0005-0000-0000-00000D000000}"/>
    <cellStyle name="Hyperlink 2 3" xfId="20" xr:uid="{00000000-0005-0000-0000-00000E000000}"/>
    <cellStyle name="Hyperlink 2 4" xfId="24" xr:uid="{00000000-0005-0000-0000-00000F000000}"/>
    <cellStyle name="Hyperlink 2 5" xfId="32" xr:uid="{00000000-0005-0000-0000-000010000000}"/>
    <cellStyle name="Hyperlink 3" xfId="17" xr:uid="{00000000-0005-0000-0000-000011000000}"/>
    <cellStyle name="Hyperlink 3 2" xfId="25" xr:uid="{00000000-0005-0000-0000-000012000000}"/>
    <cellStyle name="Hyperlink 4" xfId="23" xr:uid="{00000000-0005-0000-0000-000013000000}"/>
    <cellStyle name="Hyperlink 5" xfId="30" xr:uid="{00000000-0005-0000-0000-000014000000}"/>
    <cellStyle name="Hyperlink 6" xfId="10" xr:uid="{00000000-0005-0000-0000-000015000000}"/>
    <cellStyle name="Normal" xfId="0" builtinId="0" customBuiltin="1"/>
    <cellStyle name="Normal 10 4" xfId="21" xr:uid="{00000000-0005-0000-0000-000017000000}"/>
    <cellStyle name="Normal 168" xfId="11" xr:uid="{00000000-0005-0000-0000-000018000000}"/>
    <cellStyle name="Normal 2" xfId="12" xr:uid="{00000000-0005-0000-0000-000019000000}"/>
    <cellStyle name="Normal 2 2" xfId="26" xr:uid="{00000000-0005-0000-0000-00001A000000}"/>
    <cellStyle name="Normal 2 3" xfId="31" xr:uid="{00000000-0005-0000-0000-00001B000000}"/>
    <cellStyle name="Normal 3" xfId="13" xr:uid="{00000000-0005-0000-0000-00001C000000}"/>
    <cellStyle name="Normal 4" xfId="22" xr:uid="{00000000-0005-0000-0000-00001D000000}"/>
    <cellStyle name="Normal 5" xfId="27" xr:uid="{00000000-0005-0000-0000-00001E000000}"/>
    <cellStyle name="Normal 6" xfId="28" xr:uid="{00000000-0005-0000-0000-00001F000000}"/>
    <cellStyle name="Per cent" xfId="2" builtinId="5"/>
    <cellStyle name="Percent 2" xfId="33" xr:uid="{00000000-0005-0000-0000-000021000000}"/>
  </cellStyles>
  <dxfs count="84">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name val="Helvetica"/>
        <scheme val="major"/>
      </font>
      <fill>
        <patternFill patternType="solid">
          <fgColor indexed="64"/>
          <bgColor theme="0"/>
        </patternFill>
      </fill>
    </dxf>
    <dxf>
      <font>
        <strike val="0"/>
        <outline val="0"/>
        <shadow val="0"/>
        <u val="none"/>
        <vertAlign val="baseline"/>
        <sz val="11"/>
        <name val="Helvetica"/>
        <scheme val="none"/>
      </font>
      <fill>
        <patternFill patternType="solid">
          <fgColor rgb="FF000000"/>
          <bgColor rgb="FFFFFFFF"/>
        </patternFill>
      </fill>
    </dxf>
    <dxf>
      <font>
        <b/>
        <i val="0"/>
        <strike val="0"/>
        <condense val="0"/>
        <extend val="0"/>
        <outline val="0"/>
        <shadow val="0"/>
        <u val="none"/>
        <vertAlign val="baseline"/>
        <sz val="11"/>
        <color rgb="FFFFFFFF"/>
        <name val="Helvetica"/>
        <scheme val="major"/>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color rgb="FF2C2926"/>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name val="Helvetica"/>
        <scheme val="major"/>
      </font>
      <fill>
        <patternFill patternType="solid">
          <fgColor indexed="64"/>
          <bgColor theme="0"/>
        </patternFill>
      </fill>
    </dxf>
    <dxf>
      <font>
        <strike val="0"/>
        <outline val="0"/>
        <shadow val="0"/>
        <u val="none"/>
        <vertAlign val="baseline"/>
        <sz val="11"/>
        <name val="Helvetica"/>
        <scheme val="major"/>
      </font>
      <fill>
        <patternFill patternType="solid">
          <fgColor indexed="64"/>
          <bgColor theme="0"/>
        </patternFill>
      </fill>
    </dxf>
    <dxf>
      <font>
        <b/>
        <i val="0"/>
        <strike val="0"/>
        <condense val="0"/>
        <extend val="0"/>
        <outline val="0"/>
        <shadow val="0"/>
        <u val="none"/>
        <vertAlign val="baseline"/>
        <sz val="11"/>
        <color rgb="FFFFFFFF"/>
        <name val="Helvetica"/>
        <scheme val="major"/>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1"/>
        <color rgb="FF2C2926"/>
        <name val="Helvetica"/>
        <scheme val="major"/>
      </font>
      <numFmt numFmtId="2" formatCode="0.00"/>
      <fill>
        <patternFill patternType="solid">
          <fgColor indexed="64"/>
          <bgColor theme="0"/>
        </patternFill>
      </fill>
    </dxf>
    <dxf>
      <font>
        <strike val="0"/>
        <outline val="0"/>
        <shadow val="0"/>
        <u val="none"/>
        <vertAlign val="baseline"/>
        <sz val="11"/>
        <name val="Helvetica"/>
        <scheme val="major"/>
      </font>
      <numFmt numFmtId="2"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dxf>
    <dxf>
      <font>
        <strike val="0"/>
        <outline val="0"/>
        <shadow val="0"/>
        <u val="none"/>
        <vertAlign val="baseline"/>
        <sz val="11"/>
        <name val="Helvetica"/>
        <scheme val="major"/>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name val="Helvetica"/>
        <scheme val="major"/>
      </font>
    </dxf>
    <dxf>
      <font>
        <strike val="0"/>
        <outline val="0"/>
        <shadow val="0"/>
        <u val="none"/>
        <vertAlign val="baseline"/>
        <sz val="11"/>
        <name val="Helvetica"/>
        <scheme val="major"/>
      </font>
      <fill>
        <patternFill patternType="solid">
          <fgColor indexed="64"/>
          <bgColor theme="0"/>
        </patternFill>
      </fill>
    </dxf>
    <dxf>
      <font>
        <strike val="0"/>
        <outline val="0"/>
        <shadow val="0"/>
        <u val="none"/>
        <vertAlign val="baseline"/>
        <sz val="11"/>
        <name val="Helvetica"/>
        <scheme val="major"/>
      </font>
    </dxf>
    <dxf>
      <font>
        <strike val="0"/>
        <outline val="0"/>
        <shadow val="0"/>
        <u val="none"/>
        <vertAlign val="baseline"/>
        <sz val="11"/>
        <color rgb="FF2C2926"/>
        <name val="Helvetica"/>
        <scheme val="major"/>
      </font>
      <numFmt numFmtId="2" formatCode="0.00"/>
      <fill>
        <patternFill patternType="solid">
          <fgColor indexed="64"/>
          <bgColor theme="0"/>
        </patternFill>
      </fill>
    </dxf>
    <dxf>
      <font>
        <strike val="0"/>
        <outline val="0"/>
        <shadow val="0"/>
        <u val="none"/>
        <vertAlign val="baseline"/>
        <sz val="11"/>
        <color rgb="FF2C2926"/>
        <name val="Helvetica"/>
        <scheme val="major"/>
      </font>
      <numFmt numFmtId="2" formatCode="0.00"/>
      <fill>
        <patternFill patternType="solid">
          <fgColor indexed="64"/>
          <bgColor theme="0"/>
        </patternFill>
      </fill>
    </dxf>
    <dxf>
      <font>
        <strike val="0"/>
        <outline val="0"/>
        <shadow val="0"/>
        <u val="none"/>
        <vertAlign val="baseline"/>
        <sz val="11"/>
        <color rgb="FF2C2926"/>
        <name val="Helvetica"/>
        <scheme val="major"/>
      </font>
      <fill>
        <patternFill patternType="solid">
          <fgColor indexed="64"/>
          <bgColor theme="0"/>
        </patternFill>
      </fill>
      <alignment horizontal="center" textRotation="0" indent="0" justifyLastLine="0" shrinkToFit="0" readingOrder="0"/>
    </dxf>
    <dxf>
      <font>
        <strike val="0"/>
        <outline val="0"/>
        <shadow val="0"/>
        <u val="none"/>
        <vertAlign val="baseline"/>
        <sz val="11"/>
        <color rgb="FF2C2926"/>
        <name val="Helvetica"/>
        <scheme val="major"/>
      </font>
      <fill>
        <patternFill patternType="solid">
          <fgColor indexed="64"/>
          <bgColor theme="0"/>
        </patternFill>
      </fill>
    </dxf>
    <dxf>
      <font>
        <strike val="0"/>
        <outline val="0"/>
        <shadow val="0"/>
        <u val="none"/>
        <vertAlign val="baseline"/>
        <sz val="11"/>
        <name val="Helvetica"/>
        <scheme val="none"/>
      </font>
      <fill>
        <patternFill patternType="solid">
          <fgColor indexed="64"/>
          <bgColor theme="0"/>
        </patternFill>
      </fill>
    </dxf>
    <dxf>
      <font>
        <strike val="0"/>
        <outline val="0"/>
        <shadow val="0"/>
        <u val="none"/>
        <vertAlign val="baseline"/>
        <sz val="11"/>
        <color rgb="FF2C2926"/>
        <name val="Helvetica"/>
        <scheme val="none"/>
      </font>
      <numFmt numFmtId="167" formatCode="0.0%"/>
      <fill>
        <patternFill patternType="solid">
          <fgColor indexed="64"/>
          <bgColor theme="0"/>
        </patternFill>
      </fill>
      <alignment horizontal="right" vertical="bottom" textRotation="0" wrapText="0" indent="0" justifyLastLine="0" shrinkToFit="0" readingOrder="0"/>
    </dxf>
    <dxf>
      <font>
        <strike val="0"/>
        <outline val="0"/>
        <shadow val="0"/>
        <u val="none"/>
        <vertAlign val="baseline"/>
        <sz val="11"/>
        <name val="Helvetica"/>
        <scheme val="none"/>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name val="Helvetica"/>
        <scheme val="none"/>
      </font>
      <fill>
        <patternFill patternType="solid">
          <fgColor indexed="64"/>
          <bgColor theme="0"/>
        </patternFill>
      </fill>
    </dxf>
    <dxf>
      <font>
        <b/>
        <i val="0"/>
        <strike val="0"/>
        <condense val="0"/>
        <extend val="0"/>
        <outline val="0"/>
        <shadow val="0"/>
        <u val="none"/>
        <vertAlign val="baseline"/>
        <sz val="11"/>
        <color rgb="FFFFFFFF"/>
        <name val="Helvetica"/>
        <scheme val="none"/>
      </font>
      <fill>
        <patternFill patternType="solid">
          <fgColor theme="8"/>
          <bgColor theme="8"/>
        </patternFill>
      </fill>
      <alignment horizontal="center" vertical="center" textRotation="0" wrapText="1" indent="0" justifyLastLine="0" shrinkToFit="0" readingOrder="0"/>
    </dxf>
    <dxf>
      <font>
        <strike val="0"/>
        <outline val="0"/>
        <shadow val="0"/>
        <vertAlign val="baseline"/>
        <name val="Helvetica"/>
        <scheme val="minor"/>
      </font>
      <numFmt numFmtId="1" formatCode="0"/>
      <fill>
        <patternFill patternType="solid">
          <fgColor indexed="64"/>
          <bgColor theme="0"/>
        </patternFill>
      </fill>
    </dxf>
    <dxf>
      <font>
        <strike val="0"/>
        <outline val="0"/>
        <shadow val="0"/>
        <u val="none"/>
        <vertAlign val="baseline"/>
        <name val="Helvetica"/>
        <scheme val="major"/>
      </font>
      <fill>
        <patternFill patternType="solid">
          <fgColor indexed="64"/>
          <bgColor theme="0"/>
        </patternFill>
      </fill>
      <alignment horizontal="center" textRotation="0" indent="0" justifyLastLine="0" shrinkToFit="0" readingOrder="0"/>
    </dxf>
    <dxf>
      <font>
        <strike val="0"/>
        <outline val="0"/>
        <shadow val="0"/>
        <vertAlign val="baseline"/>
        <name val="Helvetica"/>
        <scheme val="minor"/>
      </font>
      <fill>
        <patternFill patternType="solid">
          <fgColor indexed="64"/>
          <bgColor theme="0"/>
        </patternFill>
      </fill>
    </dxf>
    <dxf>
      <font>
        <b/>
        <i val="0"/>
        <strike val="0"/>
        <condense val="0"/>
        <extend val="0"/>
        <outline val="0"/>
        <shadow val="0"/>
        <u val="none"/>
        <vertAlign val="baseline"/>
        <sz val="11"/>
        <color rgb="FFFFFFFF"/>
        <name val="Helvetica"/>
        <scheme val="major"/>
      </font>
      <fill>
        <patternFill patternType="solid">
          <fgColor theme="8"/>
          <bgColor theme="8"/>
        </patternFill>
      </fill>
      <alignment horizontal="center" vertical="center" textRotation="0" wrapText="1" indent="0" justifyLastLine="0" shrinkToFit="0" readingOrder="0"/>
    </dxf>
    <dxf>
      <font>
        <b val="0"/>
        <i val="0"/>
        <strike val="0"/>
        <condense val="0"/>
        <extend val="0"/>
        <outline val="0"/>
        <shadow val="0"/>
        <u val="none"/>
        <vertAlign val="baseline"/>
        <sz val="11"/>
        <color rgb="FF2C2926"/>
        <name val="Helvetica"/>
        <scheme val="major"/>
      </font>
    </dxf>
    <dxf>
      <font>
        <b val="0"/>
        <i val="0"/>
        <strike val="0"/>
        <condense val="0"/>
        <extend val="0"/>
        <outline val="0"/>
        <shadow val="0"/>
        <u val="none"/>
        <vertAlign val="baseline"/>
        <sz val="11"/>
        <color rgb="FF2C2926"/>
        <name val="Helvetica"/>
        <scheme val="major"/>
      </font>
    </dxf>
    <dxf>
      <font>
        <b val="0"/>
        <i val="0"/>
        <strike val="0"/>
        <condense val="0"/>
        <extend val="0"/>
        <outline val="0"/>
        <shadow val="0"/>
        <u val="none"/>
        <vertAlign val="baseline"/>
        <sz val="11"/>
        <color rgb="FF2C2926"/>
        <name val="Helvetica"/>
        <scheme val="major"/>
      </font>
    </dxf>
    <dxf>
      <font>
        <b val="0"/>
        <i val="0"/>
        <strike val="0"/>
        <condense val="0"/>
        <extend val="0"/>
        <outline val="0"/>
        <shadow val="0"/>
        <u val="none"/>
        <vertAlign val="baseline"/>
        <sz val="11"/>
        <color rgb="FF2C2926"/>
        <name val="Helvetica"/>
        <scheme val="major"/>
      </font>
    </dxf>
    <dxf>
      <font>
        <b val="0"/>
        <i val="0"/>
        <strike val="0"/>
        <condense val="0"/>
        <extend val="0"/>
        <outline val="0"/>
        <shadow val="0"/>
        <u val="none"/>
        <vertAlign val="baseline"/>
        <sz val="11"/>
        <color rgb="FF2C2926"/>
        <name val="Helvetica"/>
        <scheme val="major"/>
      </font>
    </dxf>
    <dxf>
      <border outline="0">
        <top style="medium">
          <color rgb="FFFFFFFF"/>
        </top>
      </border>
    </dxf>
    <dxf>
      <font>
        <b val="0"/>
        <i val="0"/>
        <strike val="0"/>
        <condense val="0"/>
        <extend val="0"/>
        <outline val="0"/>
        <shadow val="0"/>
        <u val="none"/>
        <vertAlign val="baseline"/>
        <sz val="11"/>
        <color rgb="FF2C2926"/>
        <name val="Helvetica"/>
        <scheme val="none"/>
      </font>
    </dxf>
    <dxf>
      <border outline="0">
        <bottom style="medium">
          <color rgb="FFFFFFFF"/>
        </bottom>
      </border>
    </dxf>
    <dxf>
      <font>
        <b/>
        <i val="0"/>
        <strike val="0"/>
        <condense val="0"/>
        <extend val="0"/>
        <outline val="0"/>
        <shadow val="0"/>
        <u val="none"/>
        <vertAlign val="baseline"/>
        <sz val="11"/>
        <color rgb="FFFFFFFF"/>
        <name val="Helvetica"/>
        <scheme val="major"/>
      </font>
      <fill>
        <patternFill patternType="solid">
          <fgColor indexed="64"/>
          <bgColor rgb="FF543561"/>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ont>
        <strike val="0"/>
        <outline val="0"/>
        <shadow val="0"/>
        <u val="none"/>
        <vertAlign val="baseline"/>
        <sz val="11"/>
        <name val="Helvetica"/>
        <scheme val="major"/>
      </font>
      <fill>
        <patternFill patternType="solid">
          <fgColor indexed="64"/>
          <bgColor theme="0"/>
        </patternFill>
      </fill>
    </dxf>
    <dxf>
      <font>
        <strike val="0"/>
        <outline val="0"/>
        <shadow val="0"/>
        <u val="none"/>
        <vertAlign val="baseline"/>
        <sz val="11"/>
        <color rgb="FF2C2926"/>
        <name val="Helvetica"/>
        <scheme val="major"/>
      </font>
      <numFmt numFmtId="167" formatCode="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1"/>
        <color rgb="FF2C2926"/>
        <name val="Helvetica"/>
        <scheme val="major"/>
      </font>
      <fill>
        <patternFill patternType="solid">
          <fgColor indexed="64"/>
          <bgColor theme="0"/>
        </patternFill>
      </fill>
      <alignment horizontal="left" vertical="bottom" textRotation="0" wrapText="0" indent="0" justifyLastLine="0" shrinkToFit="0" readingOrder="0"/>
    </dxf>
    <dxf>
      <font>
        <b val="0"/>
        <i val="0"/>
        <strike val="0"/>
        <condense val="0"/>
        <extend val="0"/>
        <outline val="0"/>
        <shadow val="0"/>
        <u val="none"/>
        <vertAlign val="baseline"/>
        <sz val="11"/>
        <color rgb="FF2C2926"/>
        <name val="Helvetica"/>
        <scheme val="major"/>
      </font>
      <fill>
        <patternFill patternType="solid">
          <fgColor indexed="64"/>
          <bgColor theme="0"/>
        </patternFill>
      </fill>
      <alignment horizontal="left" vertical="bottom" textRotation="0" wrapText="0" indent="0" justifyLastLine="0" shrinkToFit="0" readingOrder="0"/>
    </dxf>
    <dxf>
      <font>
        <strike val="0"/>
        <outline val="0"/>
        <shadow val="0"/>
        <u val="none"/>
        <vertAlign val="baseline"/>
        <sz val="11"/>
        <name val="Helvetica"/>
        <scheme val="major"/>
      </font>
      <fill>
        <patternFill patternType="solid">
          <fgColor indexed="64"/>
          <bgColor theme="0"/>
        </patternFill>
      </fill>
      <alignment horizontal="center" vertical="bottom" textRotation="0" wrapText="0" indent="0" justifyLastLine="0" shrinkToFit="0" readingOrder="0"/>
    </dxf>
    <dxf>
      <font>
        <strike val="0"/>
        <outline val="0"/>
        <shadow val="0"/>
        <u val="none"/>
        <vertAlign val="baseline"/>
        <sz val="11"/>
        <name val="Helvetica"/>
        <scheme val="major"/>
      </font>
      <fill>
        <patternFill patternType="solid">
          <fgColor indexed="64"/>
          <bgColor theme="0"/>
        </patternFill>
      </fill>
    </dxf>
    <dxf>
      <font>
        <b/>
        <i val="0"/>
        <strike val="0"/>
        <condense val="0"/>
        <extend val="0"/>
        <outline val="0"/>
        <shadow val="0"/>
        <u val="none"/>
        <vertAlign val="baseline"/>
        <sz val="11"/>
        <color rgb="FFFFFFFF"/>
        <name val="Helvetica"/>
        <scheme val="major"/>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vertAlign val="baseline"/>
        <name val="Helvetica"/>
        <scheme val="minor"/>
      </font>
      <numFmt numFmtId="3" formatCode="#,##0"/>
      <fill>
        <patternFill patternType="solid">
          <fgColor indexed="64"/>
          <bgColor theme="0"/>
        </patternFill>
      </fill>
    </dxf>
    <dxf>
      <font>
        <strike val="0"/>
        <outline val="0"/>
        <shadow val="0"/>
        <vertAlign val="baseline"/>
        <name val="Helvetica"/>
        <scheme val="minor"/>
      </font>
      <numFmt numFmtId="3" formatCode="#,##0"/>
      <fill>
        <patternFill patternType="solid">
          <fgColor indexed="64"/>
          <bgColor theme="0"/>
        </patternFill>
      </fill>
    </dxf>
    <dxf>
      <font>
        <strike val="0"/>
        <outline val="0"/>
        <shadow val="0"/>
        <vertAlign val="baseline"/>
        <name val="Helvetica"/>
        <scheme val="minor"/>
      </font>
      <numFmt numFmtId="3" formatCode="#,##0"/>
      <fill>
        <patternFill patternType="solid">
          <fgColor indexed="64"/>
          <bgColor theme="0"/>
        </patternFill>
      </fill>
    </dxf>
    <dxf>
      <font>
        <strike val="0"/>
        <outline val="0"/>
        <shadow val="0"/>
        <u val="none"/>
        <vertAlign val="baseline"/>
        <sz val="11"/>
        <color rgb="FF2C2926"/>
        <name val="Helvetica"/>
        <scheme val="minor"/>
      </font>
      <numFmt numFmtId="3" formatCode="#,##0"/>
      <fill>
        <patternFill patternType="solid">
          <fgColor indexed="64"/>
          <bgColor theme="0"/>
        </patternFill>
      </fill>
      <alignment horizontal="right" vertical="bottom" textRotation="0" wrapText="0" indent="0" justifyLastLine="0" shrinkToFit="0" readingOrder="0"/>
    </dxf>
    <dxf>
      <font>
        <strike val="0"/>
        <outline val="0"/>
        <shadow val="0"/>
        <vertAlign val="baseline"/>
        <name val="Helvetica"/>
        <scheme val="minor"/>
      </font>
      <fill>
        <patternFill patternType="solid">
          <fgColor indexed="64"/>
          <bgColor theme="0"/>
        </patternFill>
      </fill>
    </dxf>
    <dxf>
      <font>
        <strike val="0"/>
        <outline val="0"/>
        <shadow val="0"/>
        <vertAlign val="baseline"/>
        <name val="Helvetica"/>
        <scheme val="minor"/>
      </font>
      <fill>
        <patternFill patternType="solid">
          <fgColor indexed="64"/>
          <bgColor theme="0"/>
        </patternFill>
      </fill>
    </dxf>
    <dxf>
      <font>
        <strike val="0"/>
        <outline val="0"/>
        <shadow val="0"/>
        <vertAlign val="baseline"/>
        <name val="Helvetica"/>
        <scheme val="minor"/>
      </font>
    </dxf>
    <dxf>
      <font>
        <b val="0"/>
        <strike val="0"/>
        <outline val="0"/>
        <shadow val="0"/>
        <u val="none"/>
        <vertAlign val="baseline"/>
        <sz val="11"/>
        <color theme="1"/>
        <name val="Helvetica"/>
        <scheme val="minor"/>
      </font>
      <numFmt numFmtId="1" formatCode="0"/>
      <fill>
        <patternFill patternType="solid">
          <fgColor indexed="64"/>
          <bgColor theme="0"/>
        </patternFill>
      </fill>
    </dxf>
    <dxf>
      <font>
        <b val="0"/>
        <strike val="0"/>
        <outline val="0"/>
        <shadow val="0"/>
        <u val="none"/>
        <vertAlign val="baseline"/>
        <sz val="11"/>
        <color theme="1"/>
        <name val="Helvetica"/>
        <scheme val="minor"/>
      </font>
      <numFmt numFmtId="1" formatCode="0"/>
      <fill>
        <patternFill patternType="solid">
          <fgColor indexed="64"/>
          <bgColor theme="0"/>
        </patternFill>
      </fill>
    </dxf>
    <dxf>
      <font>
        <b val="0"/>
        <strike val="0"/>
        <outline val="0"/>
        <shadow val="0"/>
        <u val="none"/>
        <vertAlign val="baseline"/>
        <sz val="11"/>
        <color theme="1"/>
        <name val="Helvetica"/>
        <scheme val="minor"/>
      </font>
      <numFmt numFmtId="2" formatCode="0.00"/>
      <fill>
        <patternFill patternType="solid">
          <fgColor indexed="64"/>
          <bgColor theme="0"/>
        </patternFill>
      </fill>
    </dxf>
    <dxf>
      <font>
        <b val="0"/>
        <strike val="0"/>
        <outline val="0"/>
        <shadow val="0"/>
        <u val="none"/>
        <vertAlign val="baseline"/>
        <sz val="11"/>
        <color rgb="FF2C2926"/>
        <name val="Helvetica"/>
        <scheme val="none"/>
      </font>
      <numFmt numFmtId="2" formatCode="0.00"/>
      <fill>
        <patternFill patternType="solid">
          <fgColor rgb="FF000000"/>
          <bgColor rgb="FFFFFFFF"/>
        </patternFill>
      </fill>
    </dxf>
    <dxf>
      <font>
        <b/>
        <i val="0"/>
        <strike val="0"/>
        <condense val="0"/>
        <extend val="0"/>
        <outline val="0"/>
        <shadow val="0"/>
        <u val="none"/>
        <vertAlign val="baseline"/>
        <sz val="11"/>
        <color theme="0"/>
        <name val="Helvetica"/>
        <scheme val="major"/>
      </font>
      <fill>
        <patternFill patternType="solid">
          <fgColor theme="8"/>
          <bgColor theme="8"/>
        </patternFill>
      </fill>
      <alignment horizontal="center" vertical="center" textRotation="0" wrapText="1" indent="0" justifyLastLine="0" shrinkToFit="0" readingOrder="0"/>
    </dxf>
    <dxf>
      <font>
        <b val="0"/>
        <strike val="0"/>
        <outline val="0"/>
        <shadow val="0"/>
        <u val="none"/>
        <vertAlign val="baseline"/>
        <sz val="11"/>
        <color theme="1"/>
        <name val="Helvetica"/>
        <scheme val="minor"/>
      </font>
      <numFmt numFmtId="1" formatCode="0"/>
      <fill>
        <patternFill patternType="solid">
          <fgColor indexed="64"/>
          <bgColor theme="0"/>
        </patternFill>
      </fill>
      <alignment horizontal="right" vertical="bottom" textRotation="0" wrapText="0" indent="0" justifyLastLine="0" shrinkToFit="0" readingOrder="0"/>
    </dxf>
    <dxf>
      <font>
        <b val="0"/>
        <strike val="0"/>
        <outline val="0"/>
        <shadow val="0"/>
        <u val="none"/>
        <vertAlign val="baseline"/>
        <sz val="11"/>
        <color theme="1"/>
        <name val="Helvetica"/>
        <scheme val="minor"/>
      </font>
      <numFmt numFmtId="1" formatCode="0"/>
      <fill>
        <patternFill patternType="solid">
          <fgColor indexed="64"/>
          <bgColor theme="0"/>
        </patternFill>
      </fill>
      <alignment horizontal="general" vertical="bottom" textRotation="0" wrapText="1" indent="0" justifyLastLine="0" shrinkToFit="0" readingOrder="0"/>
    </dxf>
    <dxf>
      <font>
        <b val="0"/>
        <strike val="0"/>
        <outline val="0"/>
        <shadow val="0"/>
        <u val="none"/>
        <vertAlign val="baseline"/>
        <sz val="11"/>
        <color theme="1"/>
        <name val="Helvetica"/>
        <scheme val="minor"/>
      </font>
      <numFmt numFmtId="1" formatCode="0"/>
      <fill>
        <patternFill patternType="solid">
          <fgColor indexed="64"/>
          <bgColor theme="0"/>
        </patternFill>
      </fill>
    </dxf>
    <dxf>
      <font>
        <b val="0"/>
        <strike val="0"/>
        <outline val="0"/>
        <shadow val="0"/>
        <u val="none"/>
        <vertAlign val="baseline"/>
        <sz val="11"/>
        <color theme="1"/>
        <name val="Helvetica"/>
        <scheme val="minor"/>
      </font>
      <numFmt numFmtId="1" formatCode="0"/>
      <fill>
        <patternFill patternType="solid">
          <fgColor indexed="64"/>
          <bgColor theme="0"/>
        </patternFill>
      </fill>
    </dxf>
    <dxf>
      <font>
        <b val="0"/>
        <strike val="0"/>
        <outline val="0"/>
        <shadow val="0"/>
        <u val="none"/>
        <vertAlign val="baseline"/>
        <sz val="11"/>
        <color theme="1"/>
        <name val="Helvetica"/>
        <scheme val="minor"/>
      </font>
      <numFmt numFmtId="2" formatCode="0.00"/>
      <fill>
        <patternFill patternType="solid">
          <fgColor indexed="64"/>
          <bgColor theme="0"/>
        </patternFill>
      </fill>
    </dxf>
    <dxf>
      <font>
        <b val="0"/>
        <strike val="0"/>
        <outline val="0"/>
        <shadow val="0"/>
        <u val="none"/>
        <vertAlign val="baseline"/>
        <sz val="11"/>
        <color theme="1"/>
        <name val="Helvetica"/>
        <scheme val="minor"/>
      </font>
      <numFmt numFmtId="2" formatCode="0.00"/>
      <fill>
        <patternFill patternType="solid">
          <fgColor indexed="64"/>
          <bgColor theme="0"/>
        </patternFill>
      </fill>
    </dxf>
    <dxf>
      <font>
        <b/>
        <i val="0"/>
        <strike val="0"/>
        <condense val="0"/>
        <extend val="0"/>
        <outline val="0"/>
        <shadow val="0"/>
        <u val="none"/>
        <vertAlign val="baseline"/>
        <sz val="11"/>
        <color theme="0"/>
        <name val="Helvetica"/>
        <scheme val="major"/>
      </font>
      <fill>
        <patternFill patternType="solid">
          <fgColor theme="8"/>
          <bgColor theme="8"/>
        </patternFill>
      </fill>
      <alignment horizontal="center" vertical="center" textRotation="0" wrapText="1" indent="0" justifyLastLine="0" shrinkToFit="0" readingOrder="0"/>
    </dxf>
    <dxf>
      <font>
        <b val="0"/>
        <strike val="0"/>
        <outline val="0"/>
        <shadow val="0"/>
        <u val="none"/>
        <vertAlign val="baseline"/>
        <sz val="11"/>
        <color theme="1"/>
        <name val="Helvetica"/>
        <scheme val="major"/>
      </font>
      <fill>
        <patternFill patternType="solid">
          <fgColor indexed="64"/>
          <bgColor theme="0"/>
        </patternFill>
      </fill>
      <alignment horizontal="right" textRotation="0" indent="0" justifyLastLine="0" shrinkToFit="0" readingOrder="0"/>
    </dxf>
    <dxf>
      <font>
        <b val="0"/>
        <strike val="0"/>
        <outline val="0"/>
        <shadow val="0"/>
        <u val="none"/>
        <vertAlign val="baseline"/>
        <sz val="11"/>
        <color theme="1"/>
        <name val="Helvetica"/>
        <scheme val="major"/>
      </font>
      <fill>
        <patternFill patternType="solid">
          <fgColor indexed="64"/>
          <bgColor theme="0"/>
        </patternFill>
      </fill>
      <alignment horizontal="right" textRotation="0" indent="0" justifyLastLine="0" shrinkToFit="0" readingOrder="0"/>
    </dxf>
    <dxf>
      <font>
        <b val="0"/>
        <i val="0"/>
        <strike val="0"/>
        <condense val="0"/>
        <extend val="0"/>
        <outline val="0"/>
        <shadow val="0"/>
        <u val="none"/>
        <vertAlign val="baseline"/>
        <sz val="11"/>
        <color theme="1"/>
        <name val="Helvetica"/>
        <scheme val="major"/>
      </font>
      <fill>
        <patternFill patternType="solid">
          <fgColor indexed="64"/>
          <bgColor theme="0"/>
        </patternFill>
      </fill>
      <alignment horizontal="right" textRotation="0" indent="0" justifyLastLine="0" shrinkToFit="0" readingOrder="0"/>
    </dxf>
    <dxf>
      <font>
        <b val="0"/>
        <strike val="0"/>
        <outline val="0"/>
        <shadow val="0"/>
        <u val="none"/>
        <vertAlign val="baseline"/>
        <sz val="11"/>
        <color theme="1"/>
        <name val="Helvetica"/>
        <scheme val="major"/>
      </font>
      <fill>
        <patternFill patternType="solid">
          <fgColor indexed="64"/>
          <bgColor theme="0"/>
        </patternFill>
      </fill>
      <alignment horizontal="right" textRotation="0" indent="0" justifyLastLine="0" shrinkToFit="0" readingOrder="0"/>
    </dxf>
    <dxf>
      <font>
        <b val="0"/>
        <strike val="0"/>
        <outline val="0"/>
        <shadow val="0"/>
        <u val="none"/>
        <vertAlign val="baseline"/>
        <sz val="11"/>
        <color theme="1"/>
        <name val="Helvetica"/>
        <scheme val="major"/>
      </font>
      <fill>
        <patternFill patternType="solid">
          <fgColor indexed="64"/>
          <bgColor theme="0"/>
        </patternFill>
      </fill>
    </dxf>
    <dxf>
      <border diagonalUp="0" diagonalDown="0">
        <left/>
        <top/>
        <bottom style="thin">
          <color theme="8"/>
        </bottom>
      </border>
    </dxf>
    <dxf>
      <font>
        <b val="0"/>
        <strike val="0"/>
        <outline val="0"/>
        <shadow val="0"/>
        <u val="none"/>
        <vertAlign val="baseline"/>
        <sz val="11"/>
        <color theme="1"/>
        <name val="Helvetica"/>
        <scheme val="major"/>
      </font>
      <fill>
        <patternFill patternType="solid">
          <fgColor indexed="64"/>
          <bgColor theme="0"/>
        </patternFill>
      </fill>
    </dxf>
    <dxf>
      <font>
        <b/>
        <i val="0"/>
        <strike val="0"/>
        <condense val="0"/>
        <extend val="0"/>
        <outline val="0"/>
        <shadow val="0"/>
        <u val="none"/>
        <vertAlign val="baseline"/>
        <sz val="11"/>
        <color rgb="FFFFFFFF"/>
        <name val="Helvetica"/>
        <scheme val="major"/>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rgb="FF2C2926"/>
        <name val="Helvetica"/>
        <scheme val="major"/>
      </font>
      <numFmt numFmtId="165" formatCode="0.0"/>
    </dxf>
    <dxf>
      <font>
        <b val="0"/>
        <i val="0"/>
        <strike val="0"/>
        <condense val="0"/>
        <extend val="0"/>
        <outline val="0"/>
        <shadow val="0"/>
        <u val="none"/>
        <vertAlign val="baseline"/>
        <sz val="11"/>
        <color rgb="FF2C2926"/>
        <name val="Helvetica"/>
        <scheme val="major"/>
      </font>
      <numFmt numFmtId="2" formatCode="0.00"/>
    </dxf>
    <dxf>
      <font>
        <b val="0"/>
        <i val="0"/>
        <strike val="0"/>
        <condense val="0"/>
        <extend val="0"/>
        <outline val="0"/>
        <shadow val="0"/>
        <u val="none"/>
        <vertAlign val="baseline"/>
        <sz val="11"/>
        <color rgb="FF2C2926"/>
        <name val="Helvetica"/>
        <scheme val="major"/>
      </font>
    </dxf>
    <dxf>
      <border outline="0">
        <top style="medium">
          <color rgb="FFFFFFFF"/>
        </top>
      </border>
    </dxf>
    <dxf>
      <font>
        <b val="0"/>
        <i val="0"/>
        <strike val="0"/>
        <condense val="0"/>
        <extend val="0"/>
        <outline val="0"/>
        <shadow val="0"/>
        <u val="none"/>
        <vertAlign val="baseline"/>
        <sz val="11"/>
        <color rgb="FF2C2926"/>
        <name val="Helvetica"/>
        <scheme val="none"/>
      </font>
    </dxf>
    <dxf>
      <border outline="0">
        <bottom style="medium">
          <color rgb="FFFFFFFF"/>
        </bottom>
      </border>
    </dxf>
    <dxf>
      <font>
        <b/>
        <i val="0"/>
        <strike val="0"/>
        <condense val="0"/>
        <extend val="0"/>
        <outline val="0"/>
        <shadow val="0"/>
        <u val="none"/>
        <vertAlign val="baseline"/>
        <sz val="11"/>
        <color rgb="FFFFFFFF"/>
        <name val="Helvetica"/>
        <scheme val="major"/>
      </font>
      <fill>
        <patternFill patternType="solid">
          <fgColor indexed="64"/>
          <bgColor rgb="FF543561"/>
        </patternFill>
      </fill>
      <alignment horizontal="center" vertical="center" textRotation="0" wrapText="1" indent="0" justifyLastLine="0" shrinkToFit="0" readingOrder="0"/>
      <border diagonalUp="0" diagonalDown="0" outline="0">
        <left style="medium">
          <color rgb="FFFFFFFF"/>
        </left>
        <right style="medium">
          <color rgb="FFFFFFFF"/>
        </right>
        <top/>
        <bottom/>
      </border>
    </dxf>
    <dxf>
      <fill>
        <patternFill>
          <bgColor theme="8"/>
        </patternFill>
      </fill>
    </dxf>
    <dxf>
      <border>
        <bottom style="medium">
          <color auto="1"/>
        </bottom>
      </border>
    </dxf>
  </dxfs>
  <tableStyles count="1" defaultTableStyle="TableStyleMedium2" defaultPivotStyle="PivotStyleLight16">
    <tableStyle name="Table Style 1" pivot="0" count="2" xr9:uid="{00000000-0011-0000-FFFF-FFFF00000000}">
      <tableStyleElement type="wholeTable" dxfId="83"/>
      <tableStyleElement type="headerRow" dxfId="82"/>
    </tableStyle>
  </tableStyles>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052380952381"/>
          <c:y val="4.5653594771241833E-2"/>
          <c:w val="0.84847666666666666"/>
          <c:h val="0.63077254901960789"/>
        </c:manualLayout>
      </c:layout>
      <c:scatterChart>
        <c:scatterStyle val="smoothMarker"/>
        <c:varyColors val="0"/>
        <c:ser>
          <c:idx val="0"/>
          <c:order val="0"/>
          <c:tx>
            <c:strRef>
              <c:f>'Figure 1'!$B$5</c:f>
              <c:strCache>
                <c:ptCount val="1"/>
                <c:pt idx="0">
                  <c:v>2022 male population </c:v>
                </c:pt>
              </c:strCache>
            </c:strRef>
          </c:tx>
          <c:spPr>
            <a:ln w="28575" cap="rnd">
              <a:solidFill>
                <a:schemeClr val="accent1"/>
              </a:solidFill>
              <a:prstDash val="solid"/>
              <a:round/>
            </a:ln>
            <a:effectLst/>
          </c:spPr>
          <c:marker>
            <c:symbol val="none"/>
          </c:marker>
          <c:xVal>
            <c:numRef>
              <c:f>'Figure 1'!$B$6:$B$111</c:f>
              <c:numCache>
                <c:formatCode>#,##0</c:formatCode>
                <c:ptCount val="106"/>
                <c:pt idx="0">
                  <c:v>-24592</c:v>
                </c:pt>
                <c:pt idx="1">
                  <c:v>-23940</c:v>
                </c:pt>
                <c:pt idx="2">
                  <c:v>-25164</c:v>
                </c:pt>
                <c:pt idx="3">
                  <c:v>-26522</c:v>
                </c:pt>
                <c:pt idx="4">
                  <c:v>-27382</c:v>
                </c:pt>
                <c:pt idx="5">
                  <c:v>-28316</c:v>
                </c:pt>
                <c:pt idx="6">
                  <c:v>-29510</c:v>
                </c:pt>
                <c:pt idx="7">
                  <c:v>-29678</c:v>
                </c:pt>
                <c:pt idx="8">
                  <c:v>-29920</c:v>
                </c:pt>
                <c:pt idx="9">
                  <c:v>-30455</c:v>
                </c:pt>
                <c:pt idx="10">
                  <c:v>-31386</c:v>
                </c:pt>
                <c:pt idx="11">
                  <c:v>-32167</c:v>
                </c:pt>
                <c:pt idx="12">
                  <c:v>-30474</c:v>
                </c:pt>
                <c:pt idx="13">
                  <c:v>-31386</c:v>
                </c:pt>
                <c:pt idx="14">
                  <c:v>-31201</c:v>
                </c:pt>
                <c:pt idx="15">
                  <c:v>-30092</c:v>
                </c:pt>
                <c:pt idx="16">
                  <c:v>-29446</c:v>
                </c:pt>
                <c:pt idx="17">
                  <c:v>-29485</c:v>
                </c:pt>
                <c:pt idx="18">
                  <c:v>-29070</c:v>
                </c:pt>
                <c:pt idx="19">
                  <c:v>-28678</c:v>
                </c:pt>
                <c:pt idx="20">
                  <c:v>-29365</c:v>
                </c:pt>
                <c:pt idx="21">
                  <c:v>-31648</c:v>
                </c:pt>
                <c:pt idx="22">
                  <c:v>-33076</c:v>
                </c:pt>
                <c:pt idx="23">
                  <c:v>-34286</c:v>
                </c:pt>
                <c:pt idx="24">
                  <c:v>-35010</c:v>
                </c:pt>
                <c:pt idx="25">
                  <c:v>-36315</c:v>
                </c:pt>
                <c:pt idx="26">
                  <c:v>-36283</c:v>
                </c:pt>
                <c:pt idx="27">
                  <c:v>-36066</c:v>
                </c:pt>
                <c:pt idx="28">
                  <c:v>-36855</c:v>
                </c:pt>
                <c:pt idx="29">
                  <c:v>-37261</c:v>
                </c:pt>
                <c:pt idx="30">
                  <c:v>-39425</c:v>
                </c:pt>
                <c:pt idx="31">
                  <c:v>-39824</c:v>
                </c:pt>
                <c:pt idx="32">
                  <c:v>-38271</c:v>
                </c:pt>
                <c:pt idx="33">
                  <c:v>-37858</c:v>
                </c:pt>
                <c:pt idx="34">
                  <c:v>-37722</c:v>
                </c:pt>
                <c:pt idx="35">
                  <c:v>-36257</c:v>
                </c:pt>
                <c:pt idx="36">
                  <c:v>-36291</c:v>
                </c:pt>
                <c:pt idx="37">
                  <c:v>-35484</c:v>
                </c:pt>
                <c:pt idx="38">
                  <c:v>-34418</c:v>
                </c:pt>
                <c:pt idx="39">
                  <c:v>-34584</c:v>
                </c:pt>
                <c:pt idx="40">
                  <c:v>-34925</c:v>
                </c:pt>
                <c:pt idx="41">
                  <c:v>-34943</c:v>
                </c:pt>
                <c:pt idx="42">
                  <c:v>-34254</c:v>
                </c:pt>
                <c:pt idx="43">
                  <c:v>-33221</c:v>
                </c:pt>
                <c:pt idx="44">
                  <c:v>-30253</c:v>
                </c:pt>
                <c:pt idx="45">
                  <c:v>-30166</c:v>
                </c:pt>
                <c:pt idx="46">
                  <c:v>-31362</c:v>
                </c:pt>
                <c:pt idx="47">
                  <c:v>-31115</c:v>
                </c:pt>
                <c:pt idx="48">
                  <c:v>-32008</c:v>
                </c:pt>
                <c:pt idx="49">
                  <c:v>-33768</c:v>
                </c:pt>
                <c:pt idx="50">
                  <c:v>-35330</c:v>
                </c:pt>
                <c:pt idx="51">
                  <c:v>-36352</c:v>
                </c:pt>
                <c:pt idx="52">
                  <c:v>-35919</c:v>
                </c:pt>
                <c:pt idx="53">
                  <c:v>-37396</c:v>
                </c:pt>
                <c:pt idx="54">
                  <c:v>-38028</c:v>
                </c:pt>
                <c:pt idx="55">
                  <c:v>-38637</c:v>
                </c:pt>
                <c:pt idx="56">
                  <c:v>-38042</c:v>
                </c:pt>
                <c:pt idx="57">
                  <c:v>-39403</c:v>
                </c:pt>
                <c:pt idx="58">
                  <c:v>-38574</c:v>
                </c:pt>
                <c:pt idx="59">
                  <c:v>-38586</c:v>
                </c:pt>
                <c:pt idx="60">
                  <c:v>-37803</c:v>
                </c:pt>
                <c:pt idx="61">
                  <c:v>-36597</c:v>
                </c:pt>
                <c:pt idx="62">
                  <c:v>-35322</c:v>
                </c:pt>
                <c:pt idx="63">
                  <c:v>-34540</c:v>
                </c:pt>
                <c:pt idx="64">
                  <c:v>-33413</c:v>
                </c:pt>
                <c:pt idx="65">
                  <c:v>-32500</c:v>
                </c:pt>
                <c:pt idx="66">
                  <c:v>-31235</c:v>
                </c:pt>
                <c:pt idx="67">
                  <c:v>-29416</c:v>
                </c:pt>
                <c:pt idx="68">
                  <c:v>-28917</c:v>
                </c:pt>
                <c:pt idx="69">
                  <c:v>-27920</c:v>
                </c:pt>
                <c:pt idx="70">
                  <c:v>-26595</c:v>
                </c:pt>
                <c:pt idx="71">
                  <c:v>-26347</c:v>
                </c:pt>
                <c:pt idx="72">
                  <c:v>-26234</c:v>
                </c:pt>
                <c:pt idx="73">
                  <c:v>-26296</c:v>
                </c:pt>
                <c:pt idx="74">
                  <c:v>-26620</c:v>
                </c:pt>
                <c:pt idx="75">
                  <c:v>-27899</c:v>
                </c:pt>
                <c:pt idx="76">
                  <c:v>-20476</c:v>
                </c:pt>
                <c:pt idx="77">
                  <c:v>-18480</c:v>
                </c:pt>
                <c:pt idx="78">
                  <c:v>-18358</c:v>
                </c:pt>
                <c:pt idx="79">
                  <c:v>-16543</c:v>
                </c:pt>
                <c:pt idx="80">
                  <c:v>-14276</c:v>
                </c:pt>
                <c:pt idx="81">
                  <c:v>-12488</c:v>
                </c:pt>
                <c:pt idx="82">
                  <c:v>-12221</c:v>
                </c:pt>
                <c:pt idx="83">
                  <c:v>-11265</c:v>
                </c:pt>
                <c:pt idx="84">
                  <c:v>-10265</c:v>
                </c:pt>
                <c:pt idx="85">
                  <c:v>-8748</c:v>
                </c:pt>
                <c:pt idx="86">
                  <c:v>-7642</c:v>
                </c:pt>
                <c:pt idx="87">
                  <c:v>-6678</c:v>
                </c:pt>
                <c:pt idx="88">
                  <c:v>-5430</c:v>
                </c:pt>
                <c:pt idx="89">
                  <c:v>-4561</c:v>
                </c:pt>
                <c:pt idx="90">
                  <c:v>-3814</c:v>
                </c:pt>
                <c:pt idx="91">
                  <c:v>-3036</c:v>
                </c:pt>
                <c:pt idx="92">
                  <c:v>-2328</c:v>
                </c:pt>
                <c:pt idx="93">
                  <c:v>-1730</c:v>
                </c:pt>
                <c:pt idx="94">
                  <c:v>-1214</c:v>
                </c:pt>
                <c:pt idx="95">
                  <c:v>-859</c:v>
                </c:pt>
                <c:pt idx="96">
                  <c:v>-617</c:v>
                </c:pt>
                <c:pt idx="97">
                  <c:v>-415</c:v>
                </c:pt>
                <c:pt idx="98">
                  <c:v>-256</c:v>
                </c:pt>
                <c:pt idx="99">
                  <c:v>-152</c:v>
                </c:pt>
                <c:pt idx="100">
                  <c:v>-93</c:v>
                </c:pt>
                <c:pt idx="101">
                  <c:v>-55</c:v>
                </c:pt>
                <c:pt idx="102">
                  <c:v>-33</c:v>
                </c:pt>
                <c:pt idx="103">
                  <c:v>-12</c:v>
                </c:pt>
                <c:pt idx="104">
                  <c:v>-6</c:v>
                </c:pt>
                <c:pt idx="105" formatCode="General">
                  <c:v>-5</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0-8217-426B-BADA-3AC54C22E89E}"/>
            </c:ext>
          </c:extLst>
        </c:ser>
        <c:ser>
          <c:idx val="1"/>
          <c:order val="1"/>
          <c:tx>
            <c:strRef>
              <c:f>'Figure 1'!$C$5</c:f>
              <c:strCache>
                <c:ptCount val="1"/>
                <c:pt idx="0">
                  <c:v>2042 male population </c:v>
                </c:pt>
              </c:strCache>
            </c:strRef>
          </c:tx>
          <c:spPr>
            <a:ln w="28575" cap="rnd">
              <a:solidFill>
                <a:schemeClr val="accent1"/>
              </a:solidFill>
              <a:prstDash val="sysDash"/>
              <a:round/>
            </a:ln>
            <a:effectLst/>
          </c:spPr>
          <c:marker>
            <c:symbol val="none"/>
          </c:marker>
          <c:xVal>
            <c:numRef>
              <c:f>'Figure 1'!$C$6:$C$111</c:f>
              <c:numCache>
                <c:formatCode>#,##0</c:formatCode>
                <c:ptCount val="106"/>
                <c:pt idx="0">
                  <c:v>-21042</c:v>
                </c:pt>
                <c:pt idx="1">
                  <c:v>-21140</c:v>
                </c:pt>
                <c:pt idx="2">
                  <c:v>-21216</c:v>
                </c:pt>
                <c:pt idx="3">
                  <c:v>-21255</c:v>
                </c:pt>
                <c:pt idx="4">
                  <c:v>-21288</c:v>
                </c:pt>
                <c:pt idx="5">
                  <c:v>-21334</c:v>
                </c:pt>
                <c:pt idx="6">
                  <c:v>-21402</c:v>
                </c:pt>
                <c:pt idx="7">
                  <c:v>-21535</c:v>
                </c:pt>
                <c:pt idx="8">
                  <c:v>-21741</c:v>
                </c:pt>
                <c:pt idx="9">
                  <c:v>-21985</c:v>
                </c:pt>
                <c:pt idx="10">
                  <c:v>-22246</c:v>
                </c:pt>
                <c:pt idx="11">
                  <c:v>-22510</c:v>
                </c:pt>
                <c:pt idx="12">
                  <c:v>-22794</c:v>
                </c:pt>
                <c:pt idx="13">
                  <c:v>-23088</c:v>
                </c:pt>
                <c:pt idx="14">
                  <c:v>-23377</c:v>
                </c:pt>
                <c:pt idx="15">
                  <c:v>-23664</c:v>
                </c:pt>
                <c:pt idx="16">
                  <c:v>-23944</c:v>
                </c:pt>
                <c:pt idx="17">
                  <c:v>-24214</c:v>
                </c:pt>
                <c:pt idx="18">
                  <c:v>-24421</c:v>
                </c:pt>
                <c:pt idx="19">
                  <c:v>-24933</c:v>
                </c:pt>
                <c:pt idx="20">
                  <c:v>-27134</c:v>
                </c:pt>
                <c:pt idx="21">
                  <c:v>-26834</c:v>
                </c:pt>
                <c:pt idx="22">
                  <c:v>-28294</c:v>
                </c:pt>
                <c:pt idx="23">
                  <c:v>-29803</c:v>
                </c:pt>
                <c:pt idx="24">
                  <c:v>-30714</c:v>
                </c:pt>
                <c:pt idx="25">
                  <c:v>-31644</c:v>
                </c:pt>
                <c:pt idx="26">
                  <c:v>-32781</c:v>
                </c:pt>
                <c:pt idx="27">
                  <c:v>-32876</c:v>
                </c:pt>
                <c:pt idx="28">
                  <c:v>-33074</c:v>
                </c:pt>
                <c:pt idx="29">
                  <c:v>-33594</c:v>
                </c:pt>
                <c:pt idx="30">
                  <c:v>-34522</c:v>
                </c:pt>
                <c:pt idx="31">
                  <c:v>-35259</c:v>
                </c:pt>
                <c:pt idx="32">
                  <c:v>-33561</c:v>
                </c:pt>
                <c:pt idx="33">
                  <c:v>-34485</c:v>
                </c:pt>
                <c:pt idx="34">
                  <c:v>-34279</c:v>
                </c:pt>
                <c:pt idx="35">
                  <c:v>-33136</c:v>
                </c:pt>
                <c:pt idx="36">
                  <c:v>-32463</c:v>
                </c:pt>
                <c:pt idx="37">
                  <c:v>-32443</c:v>
                </c:pt>
                <c:pt idx="38">
                  <c:v>-31878</c:v>
                </c:pt>
                <c:pt idx="39">
                  <c:v>-30923</c:v>
                </c:pt>
                <c:pt idx="40">
                  <c:v>-30860</c:v>
                </c:pt>
                <c:pt idx="41">
                  <c:v>-32650</c:v>
                </c:pt>
                <c:pt idx="42">
                  <c:v>-33737</c:v>
                </c:pt>
                <c:pt idx="43">
                  <c:v>-34710</c:v>
                </c:pt>
                <c:pt idx="44">
                  <c:v>-35313</c:v>
                </c:pt>
                <c:pt idx="45">
                  <c:v>-36509</c:v>
                </c:pt>
                <c:pt idx="46">
                  <c:v>-36415</c:v>
                </c:pt>
                <c:pt idx="47">
                  <c:v>-36153</c:v>
                </c:pt>
                <c:pt idx="48">
                  <c:v>-36835</c:v>
                </c:pt>
                <c:pt idx="49">
                  <c:v>-37141</c:v>
                </c:pt>
                <c:pt idx="50">
                  <c:v>-39102</c:v>
                </c:pt>
                <c:pt idx="51">
                  <c:v>-39311</c:v>
                </c:pt>
                <c:pt idx="52">
                  <c:v>-37647</c:v>
                </c:pt>
                <c:pt idx="53">
                  <c:v>-37078</c:v>
                </c:pt>
                <c:pt idx="54">
                  <c:v>-36746</c:v>
                </c:pt>
                <c:pt idx="55">
                  <c:v>-35183</c:v>
                </c:pt>
                <c:pt idx="56">
                  <c:v>-35048</c:v>
                </c:pt>
                <c:pt idx="57">
                  <c:v>-34123</c:v>
                </c:pt>
                <c:pt idx="58">
                  <c:v>-32960</c:v>
                </c:pt>
                <c:pt idx="59">
                  <c:v>-32935</c:v>
                </c:pt>
                <c:pt idx="60">
                  <c:v>-33070</c:v>
                </c:pt>
                <c:pt idx="61">
                  <c:v>-32897</c:v>
                </c:pt>
                <c:pt idx="62">
                  <c:v>-32047</c:v>
                </c:pt>
                <c:pt idx="63">
                  <c:v>-30810</c:v>
                </c:pt>
                <c:pt idx="64">
                  <c:v>-27860</c:v>
                </c:pt>
                <c:pt idx="65">
                  <c:v>-27577</c:v>
                </c:pt>
                <c:pt idx="66">
                  <c:v>-28391</c:v>
                </c:pt>
                <c:pt idx="67">
                  <c:v>-27890</c:v>
                </c:pt>
                <c:pt idx="68">
                  <c:v>-28375</c:v>
                </c:pt>
                <c:pt idx="69">
                  <c:v>-29551</c:v>
                </c:pt>
                <c:pt idx="70">
                  <c:v>-30453</c:v>
                </c:pt>
                <c:pt idx="71">
                  <c:v>-30785</c:v>
                </c:pt>
                <c:pt idx="72">
                  <c:v>-29862</c:v>
                </c:pt>
                <c:pt idx="73">
                  <c:v>-30430</c:v>
                </c:pt>
                <c:pt idx="74">
                  <c:v>-30211</c:v>
                </c:pt>
                <c:pt idx="75">
                  <c:v>-29865</c:v>
                </c:pt>
                <c:pt idx="76">
                  <c:v>-28538</c:v>
                </c:pt>
                <c:pt idx="77">
                  <c:v>-28561</c:v>
                </c:pt>
                <c:pt idx="78">
                  <c:v>-26939</c:v>
                </c:pt>
                <c:pt idx="79">
                  <c:v>-25853</c:v>
                </c:pt>
                <c:pt idx="80">
                  <c:v>-24187</c:v>
                </c:pt>
                <c:pt idx="81">
                  <c:v>-22235</c:v>
                </c:pt>
                <c:pt idx="82">
                  <c:v>-20261</c:v>
                </c:pt>
                <c:pt idx="83">
                  <c:v>-18573</c:v>
                </c:pt>
                <c:pt idx="84">
                  <c:v>-16703</c:v>
                </c:pt>
                <c:pt idx="85">
                  <c:v>-14963</c:v>
                </c:pt>
                <c:pt idx="86">
                  <c:v>-13102</c:v>
                </c:pt>
                <c:pt idx="87">
                  <c:v>-11113</c:v>
                </c:pt>
                <c:pt idx="88">
                  <c:v>-9721</c:v>
                </c:pt>
                <c:pt idx="89">
                  <c:v>-8244</c:v>
                </c:pt>
                <c:pt idx="90">
                  <c:v>-6794</c:v>
                </c:pt>
                <c:pt idx="91">
                  <c:v>-5725</c:v>
                </c:pt>
                <c:pt idx="92">
                  <c:v>-4761</c:v>
                </c:pt>
                <c:pt idx="93">
                  <c:v>-3908</c:v>
                </c:pt>
                <c:pt idx="94">
                  <c:v>-3172</c:v>
                </c:pt>
                <c:pt idx="95">
                  <c:v>-2602</c:v>
                </c:pt>
                <c:pt idx="96">
                  <c:v>-1458</c:v>
                </c:pt>
                <c:pt idx="97">
                  <c:v>-979</c:v>
                </c:pt>
                <c:pt idx="98">
                  <c:v>-703</c:v>
                </c:pt>
                <c:pt idx="99">
                  <c:v>-443</c:v>
                </c:pt>
                <c:pt idx="100">
                  <c:v>-258</c:v>
                </c:pt>
                <c:pt idx="101">
                  <c:v>-146</c:v>
                </c:pt>
                <c:pt idx="102">
                  <c:v>-89</c:v>
                </c:pt>
                <c:pt idx="103">
                  <c:v>-49</c:v>
                </c:pt>
                <c:pt idx="104">
                  <c:v>-25</c:v>
                </c:pt>
                <c:pt idx="105" formatCode="General">
                  <c:v>-20</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1-8217-426B-BADA-3AC54C22E89E}"/>
            </c:ext>
          </c:extLst>
        </c:ser>
        <c:ser>
          <c:idx val="2"/>
          <c:order val="2"/>
          <c:tx>
            <c:strRef>
              <c:f>'Figure 1'!$D$5</c:f>
              <c:strCache>
                <c:ptCount val="1"/>
                <c:pt idx="0">
                  <c:v>2072 male population </c:v>
                </c:pt>
              </c:strCache>
            </c:strRef>
          </c:tx>
          <c:spPr>
            <a:ln w="28575" cap="rnd">
              <a:solidFill>
                <a:schemeClr val="accent1"/>
              </a:solidFill>
              <a:prstDash val="sysDot"/>
              <a:round/>
            </a:ln>
            <a:effectLst/>
          </c:spPr>
          <c:marker>
            <c:symbol val="none"/>
          </c:marker>
          <c:xVal>
            <c:numRef>
              <c:f>'Figure 1'!$D$6:$D$111</c:f>
              <c:numCache>
                <c:formatCode>#,##0</c:formatCode>
                <c:ptCount val="106"/>
                <c:pt idx="0">
                  <c:v>-15862</c:v>
                </c:pt>
                <c:pt idx="1">
                  <c:v>-16006</c:v>
                </c:pt>
                <c:pt idx="2">
                  <c:v>-16156</c:v>
                </c:pt>
                <c:pt idx="3">
                  <c:v>-16292</c:v>
                </c:pt>
                <c:pt idx="4">
                  <c:v>-16424</c:v>
                </c:pt>
                <c:pt idx="5">
                  <c:v>-16558</c:v>
                </c:pt>
                <c:pt idx="6">
                  <c:v>-16698</c:v>
                </c:pt>
                <c:pt idx="7">
                  <c:v>-16841</c:v>
                </c:pt>
                <c:pt idx="8">
                  <c:v>-16994</c:v>
                </c:pt>
                <c:pt idx="9">
                  <c:v>-17172</c:v>
                </c:pt>
                <c:pt idx="10">
                  <c:v>-17364</c:v>
                </c:pt>
                <c:pt idx="11">
                  <c:v>-17570</c:v>
                </c:pt>
                <c:pt idx="12">
                  <c:v>-17800</c:v>
                </c:pt>
                <c:pt idx="13">
                  <c:v>-18048</c:v>
                </c:pt>
                <c:pt idx="14">
                  <c:v>-18313</c:v>
                </c:pt>
                <c:pt idx="15">
                  <c:v>-18602</c:v>
                </c:pt>
                <c:pt idx="16">
                  <c:v>-18916</c:v>
                </c:pt>
                <c:pt idx="17">
                  <c:v>-19258</c:v>
                </c:pt>
                <c:pt idx="18">
                  <c:v>-19681</c:v>
                </c:pt>
                <c:pt idx="19">
                  <c:v>-20473</c:v>
                </c:pt>
                <c:pt idx="20">
                  <c:v>-21433</c:v>
                </c:pt>
                <c:pt idx="21">
                  <c:v>-22145</c:v>
                </c:pt>
                <c:pt idx="22">
                  <c:v>-22714</c:v>
                </c:pt>
                <c:pt idx="23">
                  <c:v>-23197</c:v>
                </c:pt>
                <c:pt idx="24">
                  <c:v>-23572</c:v>
                </c:pt>
                <c:pt idx="25">
                  <c:v>-23850</c:v>
                </c:pt>
                <c:pt idx="26">
                  <c:v>-24064</c:v>
                </c:pt>
                <c:pt idx="27">
                  <c:v>-24244</c:v>
                </c:pt>
                <c:pt idx="28">
                  <c:v>-24378</c:v>
                </c:pt>
                <c:pt idx="29">
                  <c:v>-24469</c:v>
                </c:pt>
                <c:pt idx="30">
                  <c:v>-24548</c:v>
                </c:pt>
                <c:pt idx="31">
                  <c:v>-24611</c:v>
                </c:pt>
                <c:pt idx="32">
                  <c:v>-24650</c:v>
                </c:pt>
                <c:pt idx="33">
                  <c:v>-24677</c:v>
                </c:pt>
                <c:pt idx="34">
                  <c:v>-24709</c:v>
                </c:pt>
                <c:pt idx="35">
                  <c:v>-24754</c:v>
                </c:pt>
                <c:pt idx="36">
                  <c:v>-24819</c:v>
                </c:pt>
                <c:pt idx="37">
                  <c:v>-24942</c:v>
                </c:pt>
                <c:pt idx="38">
                  <c:v>-25138</c:v>
                </c:pt>
                <c:pt idx="39">
                  <c:v>-25369</c:v>
                </c:pt>
                <c:pt idx="40">
                  <c:v>-25595</c:v>
                </c:pt>
                <c:pt idx="41">
                  <c:v>-25808</c:v>
                </c:pt>
                <c:pt idx="42">
                  <c:v>-26030</c:v>
                </c:pt>
                <c:pt idx="43">
                  <c:v>-26266</c:v>
                </c:pt>
                <c:pt idx="44">
                  <c:v>-26495</c:v>
                </c:pt>
                <c:pt idx="45">
                  <c:v>-26700</c:v>
                </c:pt>
                <c:pt idx="46">
                  <c:v>-26893</c:v>
                </c:pt>
                <c:pt idx="47">
                  <c:v>-27063</c:v>
                </c:pt>
                <c:pt idx="48">
                  <c:v>-27091</c:v>
                </c:pt>
                <c:pt idx="49">
                  <c:v>-27054</c:v>
                </c:pt>
                <c:pt idx="50">
                  <c:v>-28450</c:v>
                </c:pt>
                <c:pt idx="51">
                  <c:v>-27717</c:v>
                </c:pt>
                <c:pt idx="52">
                  <c:v>-28853</c:v>
                </c:pt>
                <c:pt idx="53">
                  <c:v>-30105</c:v>
                </c:pt>
                <c:pt idx="54">
                  <c:v>-30869</c:v>
                </c:pt>
                <c:pt idx="55">
                  <c:v>-31716</c:v>
                </c:pt>
                <c:pt idx="56">
                  <c:v>-32758</c:v>
                </c:pt>
                <c:pt idx="57">
                  <c:v>-32788</c:v>
                </c:pt>
                <c:pt idx="58">
                  <c:v>-32888</c:v>
                </c:pt>
                <c:pt idx="59">
                  <c:v>-33262</c:v>
                </c:pt>
                <c:pt idx="60">
                  <c:v>-33981</c:v>
                </c:pt>
                <c:pt idx="61">
                  <c:v>-34419</c:v>
                </c:pt>
                <c:pt idx="62">
                  <c:v>-32593</c:v>
                </c:pt>
                <c:pt idx="63">
                  <c:v>-33175</c:v>
                </c:pt>
                <c:pt idx="64">
                  <c:v>-32659</c:v>
                </c:pt>
                <c:pt idx="65">
                  <c:v>-31291</c:v>
                </c:pt>
                <c:pt idx="66">
                  <c:v>-30374</c:v>
                </c:pt>
                <c:pt idx="67">
                  <c:v>-30033</c:v>
                </c:pt>
                <c:pt idx="68">
                  <c:v>-29173</c:v>
                </c:pt>
                <c:pt idx="69">
                  <c:v>-27964</c:v>
                </c:pt>
                <c:pt idx="70">
                  <c:v>-27591</c:v>
                </c:pt>
                <c:pt idx="71">
                  <c:v>-28803</c:v>
                </c:pt>
                <c:pt idx="72">
                  <c:v>-29344</c:v>
                </c:pt>
                <c:pt idx="73">
                  <c:v>-29706</c:v>
                </c:pt>
                <c:pt idx="74">
                  <c:v>-29699</c:v>
                </c:pt>
                <c:pt idx="75">
                  <c:v>-30084</c:v>
                </c:pt>
                <c:pt idx="76">
                  <c:v>-29334</c:v>
                </c:pt>
                <c:pt idx="77">
                  <c:v>-28419</c:v>
                </c:pt>
                <c:pt idx="78">
                  <c:v>-28161</c:v>
                </c:pt>
                <c:pt idx="79">
                  <c:v>-27552</c:v>
                </c:pt>
                <c:pt idx="80">
                  <c:v>-27995</c:v>
                </c:pt>
                <c:pt idx="81">
                  <c:v>-27028</c:v>
                </c:pt>
                <c:pt idx="82">
                  <c:v>-24760</c:v>
                </c:pt>
                <c:pt idx="83">
                  <c:v>-23195</c:v>
                </c:pt>
                <c:pt idx="84">
                  <c:v>-21713</c:v>
                </c:pt>
                <c:pt idx="85">
                  <c:v>-19522</c:v>
                </c:pt>
                <c:pt idx="86">
                  <c:v>-18099</c:v>
                </c:pt>
                <c:pt idx="87">
                  <c:v>-16252</c:v>
                </c:pt>
                <c:pt idx="88">
                  <c:v>-14358</c:v>
                </c:pt>
                <c:pt idx="89">
                  <c:v>-12989</c:v>
                </c:pt>
                <c:pt idx="90">
                  <c:v>-11660</c:v>
                </c:pt>
                <c:pt idx="91">
                  <c:v>-10217</c:v>
                </c:pt>
                <c:pt idx="92">
                  <c:v>-8622</c:v>
                </c:pt>
                <c:pt idx="93">
                  <c:v>-7049</c:v>
                </c:pt>
                <c:pt idx="94">
                  <c:v>-5314</c:v>
                </c:pt>
                <c:pt idx="95">
                  <c:v>-4284</c:v>
                </c:pt>
                <c:pt idx="96">
                  <c:v>-3498</c:v>
                </c:pt>
                <c:pt idx="97">
                  <c:v>-2649</c:v>
                </c:pt>
                <c:pt idx="98">
                  <c:v>-2011</c:v>
                </c:pt>
                <c:pt idx="99">
                  <c:v>-1507</c:v>
                </c:pt>
                <c:pt idx="100">
                  <c:v>-1071</c:v>
                </c:pt>
                <c:pt idx="101">
                  <c:v>-713</c:v>
                </c:pt>
                <c:pt idx="102">
                  <c:v>-433</c:v>
                </c:pt>
                <c:pt idx="103">
                  <c:v>-261</c:v>
                </c:pt>
                <c:pt idx="104">
                  <c:v>-145</c:v>
                </c:pt>
                <c:pt idx="105" formatCode="General">
                  <c:v>-135</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2-8217-426B-BADA-3AC54C22E89E}"/>
            </c:ext>
          </c:extLst>
        </c:ser>
        <c:ser>
          <c:idx val="3"/>
          <c:order val="3"/>
          <c:tx>
            <c:strRef>
              <c:f>'Figure 1'!$E$5</c:f>
              <c:strCache>
                <c:ptCount val="1"/>
                <c:pt idx="0">
                  <c:v>2022 female population</c:v>
                </c:pt>
              </c:strCache>
            </c:strRef>
          </c:tx>
          <c:spPr>
            <a:ln w="28575" cap="rnd">
              <a:solidFill>
                <a:schemeClr val="accent5"/>
              </a:solidFill>
              <a:round/>
            </a:ln>
            <a:effectLst/>
          </c:spPr>
          <c:marker>
            <c:symbol val="none"/>
          </c:marker>
          <c:xVal>
            <c:numRef>
              <c:f>'Figure 1'!$E$6:$E$111</c:f>
              <c:numCache>
                <c:formatCode>#,##0</c:formatCode>
                <c:ptCount val="106"/>
                <c:pt idx="0">
                  <c:v>23427</c:v>
                </c:pt>
                <c:pt idx="1">
                  <c:v>22812</c:v>
                </c:pt>
                <c:pt idx="2">
                  <c:v>23882</c:v>
                </c:pt>
                <c:pt idx="3">
                  <c:v>24932</c:v>
                </c:pt>
                <c:pt idx="4">
                  <c:v>25906</c:v>
                </c:pt>
                <c:pt idx="5">
                  <c:v>26452</c:v>
                </c:pt>
                <c:pt idx="6">
                  <c:v>27506</c:v>
                </c:pt>
                <c:pt idx="7">
                  <c:v>28186</c:v>
                </c:pt>
                <c:pt idx="8">
                  <c:v>28305</c:v>
                </c:pt>
                <c:pt idx="9">
                  <c:v>29012</c:v>
                </c:pt>
                <c:pt idx="10">
                  <c:v>29572</c:v>
                </c:pt>
                <c:pt idx="11">
                  <c:v>30664</c:v>
                </c:pt>
                <c:pt idx="12">
                  <c:v>29455</c:v>
                </c:pt>
                <c:pt idx="13">
                  <c:v>30205</c:v>
                </c:pt>
                <c:pt idx="14">
                  <c:v>30085</c:v>
                </c:pt>
                <c:pt idx="15">
                  <c:v>28809</c:v>
                </c:pt>
                <c:pt idx="16">
                  <c:v>28309</c:v>
                </c:pt>
                <c:pt idx="17">
                  <c:v>27764</c:v>
                </c:pt>
                <c:pt idx="18">
                  <c:v>27371</c:v>
                </c:pt>
                <c:pt idx="19">
                  <c:v>27717</c:v>
                </c:pt>
                <c:pt idx="20">
                  <c:v>28853</c:v>
                </c:pt>
                <c:pt idx="21">
                  <c:v>31644</c:v>
                </c:pt>
                <c:pt idx="22">
                  <c:v>32043</c:v>
                </c:pt>
                <c:pt idx="23">
                  <c:v>33053</c:v>
                </c:pt>
                <c:pt idx="24">
                  <c:v>33777</c:v>
                </c:pt>
                <c:pt idx="25">
                  <c:v>35003</c:v>
                </c:pt>
                <c:pt idx="26">
                  <c:v>34771</c:v>
                </c:pt>
                <c:pt idx="27">
                  <c:v>34938</c:v>
                </c:pt>
                <c:pt idx="28">
                  <c:v>36231</c:v>
                </c:pt>
                <c:pt idx="29">
                  <c:v>37803</c:v>
                </c:pt>
                <c:pt idx="30">
                  <c:v>39915</c:v>
                </c:pt>
                <c:pt idx="31">
                  <c:v>39650</c:v>
                </c:pt>
                <c:pt idx="32">
                  <c:v>38356</c:v>
                </c:pt>
                <c:pt idx="33">
                  <c:v>38297</c:v>
                </c:pt>
                <c:pt idx="34">
                  <c:v>38436</c:v>
                </c:pt>
                <c:pt idx="35">
                  <c:v>37491</c:v>
                </c:pt>
                <c:pt idx="36">
                  <c:v>36828</c:v>
                </c:pt>
                <c:pt idx="37">
                  <c:v>36921</c:v>
                </c:pt>
                <c:pt idx="38">
                  <c:v>35782</c:v>
                </c:pt>
                <c:pt idx="39">
                  <c:v>36289</c:v>
                </c:pt>
                <c:pt idx="40">
                  <c:v>36884</c:v>
                </c:pt>
                <c:pt idx="41">
                  <c:v>36252</c:v>
                </c:pt>
                <c:pt idx="42">
                  <c:v>35472</c:v>
                </c:pt>
                <c:pt idx="43">
                  <c:v>33855</c:v>
                </c:pt>
                <c:pt idx="44">
                  <c:v>31996</c:v>
                </c:pt>
                <c:pt idx="45">
                  <c:v>30843</c:v>
                </c:pt>
                <c:pt idx="46">
                  <c:v>32831</c:v>
                </c:pt>
                <c:pt idx="47">
                  <c:v>33303</c:v>
                </c:pt>
                <c:pt idx="48">
                  <c:v>33510</c:v>
                </c:pt>
                <c:pt idx="49">
                  <c:v>35616</c:v>
                </c:pt>
                <c:pt idx="50">
                  <c:v>38121</c:v>
                </c:pt>
                <c:pt idx="51">
                  <c:v>39829</c:v>
                </c:pt>
                <c:pt idx="52">
                  <c:v>39158</c:v>
                </c:pt>
                <c:pt idx="53">
                  <c:v>40594</c:v>
                </c:pt>
                <c:pt idx="54">
                  <c:v>41282</c:v>
                </c:pt>
                <c:pt idx="55">
                  <c:v>41037</c:v>
                </c:pt>
                <c:pt idx="56">
                  <c:v>41016</c:v>
                </c:pt>
                <c:pt idx="57">
                  <c:v>42118</c:v>
                </c:pt>
                <c:pt idx="58">
                  <c:v>41879</c:v>
                </c:pt>
                <c:pt idx="59">
                  <c:v>41441</c:v>
                </c:pt>
                <c:pt idx="60">
                  <c:v>40040</c:v>
                </c:pt>
                <c:pt idx="61">
                  <c:v>39048</c:v>
                </c:pt>
                <c:pt idx="62">
                  <c:v>37562</c:v>
                </c:pt>
                <c:pt idx="63">
                  <c:v>37367</c:v>
                </c:pt>
                <c:pt idx="64">
                  <c:v>36130</c:v>
                </c:pt>
                <c:pt idx="65">
                  <c:v>34790</c:v>
                </c:pt>
                <c:pt idx="66">
                  <c:v>33607</c:v>
                </c:pt>
                <c:pt idx="67">
                  <c:v>32076</c:v>
                </c:pt>
                <c:pt idx="68">
                  <c:v>31246</c:v>
                </c:pt>
                <c:pt idx="69">
                  <c:v>30427</c:v>
                </c:pt>
                <c:pt idx="70">
                  <c:v>29157</c:v>
                </c:pt>
                <c:pt idx="71">
                  <c:v>29158</c:v>
                </c:pt>
                <c:pt idx="72">
                  <c:v>28912</c:v>
                </c:pt>
                <c:pt idx="73">
                  <c:v>29290</c:v>
                </c:pt>
                <c:pt idx="74">
                  <c:v>29807</c:v>
                </c:pt>
                <c:pt idx="75">
                  <c:v>31960</c:v>
                </c:pt>
                <c:pt idx="76">
                  <c:v>23534</c:v>
                </c:pt>
                <c:pt idx="77">
                  <c:v>22176</c:v>
                </c:pt>
                <c:pt idx="78">
                  <c:v>21970</c:v>
                </c:pt>
                <c:pt idx="79">
                  <c:v>20856</c:v>
                </c:pt>
                <c:pt idx="80">
                  <c:v>18853</c:v>
                </c:pt>
                <c:pt idx="81">
                  <c:v>17026</c:v>
                </c:pt>
                <c:pt idx="82">
                  <c:v>16708</c:v>
                </c:pt>
                <c:pt idx="83">
                  <c:v>15668</c:v>
                </c:pt>
                <c:pt idx="84">
                  <c:v>14565</c:v>
                </c:pt>
                <c:pt idx="85">
                  <c:v>13244</c:v>
                </c:pt>
                <c:pt idx="86">
                  <c:v>12041</c:v>
                </c:pt>
                <c:pt idx="87">
                  <c:v>10650</c:v>
                </c:pt>
                <c:pt idx="88">
                  <c:v>9279</c:v>
                </c:pt>
                <c:pt idx="89">
                  <c:v>7801</c:v>
                </c:pt>
                <c:pt idx="90">
                  <c:v>6954</c:v>
                </c:pt>
                <c:pt idx="91">
                  <c:v>5724</c:v>
                </c:pt>
                <c:pt idx="92">
                  <c:v>4608</c:v>
                </c:pt>
                <c:pt idx="93">
                  <c:v>3611</c:v>
                </c:pt>
                <c:pt idx="94">
                  <c:v>2773</c:v>
                </c:pt>
                <c:pt idx="95">
                  <c:v>2150</c:v>
                </c:pt>
                <c:pt idx="96">
                  <c:v>1593</c:v>
                </c:pt>
                <c:pt idx="97">
                  <c:v>1104</c:v>
                </c:pt>
                <c:pt idx="98">
                  <c:v>776</c:v>
                </c:pt>
                <c:pt idx="99">
                  <c:v>519</c:v>
                </c:pt>
                <c:pt idx="100">
                  <c:v>346</c:v>
                </c:pt>
                <c:pt idx="101">
                  <c:v>224</c:v>
                </c:pt>
                <c:pt idx="102">
                  <c:v>139</c:v>
                </c:pt>
                <c:pt idx="103">
                  <c:v>50</c:v>
                </c:pt>
                <c:pt idx="104">
                  <c:v>27</c:v>
                </c:pt>
                <c:pt idx="105" formatCode="General">
                  <c:v>30</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3-8217-426B-BADA-3AC54C22E89E}"/>
            </c:ext>
          </c:extLst>
        </c:ser>
        <c:ser>
          <c:idx val="4"/>
          <c:order val="4"/>
          <c:tx>
            <c:strRef>
              <c:f>'Figure 1'!$F$5</c:f>
              <c:strCache>
                <c:ptCount val="1"/>
                <c:pt idx="0">
                  <c:v>2042 female population</c:v>
                </c:pt>
              </c:strCache>
            </c:strRef>
          </c:tx>
          <c:spPr>
            <a:ln w="28575" cap="rnd">
              <a:solidFill>
                <a:schemeClr val="accent5"/>
              </a:solidFill>
              <a:prstDash val="sysDash"/>
              <a:round/>
            </a:ln>
            <a:effectLst/>
          </c:spPr>
          <c:marker>
            <c:symbol val="none"/>
          </c:marker>
          <c:xVal>
            <c:numRef>
              <c:f>'Figure 1'!$F$6:$F$111</c:f>
              <c:numCache>
                <c:formatCode>#,##0</c:formatCode>
                <c:ptCount val="106"/>
                <c:pt idx="0">
                  <c:v>20045</c:v>
                </c:pt>
                <c:pt idx="1">
                  <c:v>20141</c:v>
                </c:pt>
                <c:pt idx="2">
                  <c:v>20212</c:v>
                </c:pt>
                <c:pt idx="3">
                  <c:v>20242</c:v>
                </c:pt>
                <c:pt idx="4">
                  <c:v>20272</c:v>
                </c:pt>
                <c:pt idx="5">
                  <c:v>20317</c:v>
                </c:pt>
                <c:pt idx="6">
                  <c:v>20381</c:v>
                </c:pt>
                <c:pt idx="7">
                  <c:v>20513</c:v>
                </c:pt>
                <c:pt idx="8">
                  <c:v>20720</c:v>
                </c:pt>
                <c:pt idx="9">
                  <c:v>20947</c:v>
                </c:pt>
                <c:pt idx="10">
                  <c:v>21183</c:v>
                </c:pt>
                <c:pt idx="11">
                  <c:v>21436</c:v>
                </c:pt>
                <c:pt idx="12">
                  <c:v>21704</c:v>
                </c:pt>
                <c:pt idx="13">
                  <c:v>21981</c:v>
                </c:pt>
                <c:pt idx="14">
                  <c:v>22262</c:v>
                </c:pt>
                <c:pt idx="15">
                  <c:v>22535</c:v>
                </c:pt>
                <c:pt idx="16">
                  <c:v>22792</c:v>
                </c:pt>
                <c:pt idx="17">
                  <c:v>23028</c:v>
                </c:pt>
                <c:pt idx="18">
                  <c:v>23243</c:v>
                </c:pt>
                <c:pt idx="19">
                  <c:v>24023</c:v>
                </c:pt>
                <c:pt idx="20">
                  <c:v>26505</c:v>
                </c:pt>
                <c:pt idx="21">
                  <c:v>26383</c:v>
                </c:pt>
                <c:pt idx="22">
                  <c:v>27648</c:v>
                </c:pt>
                <c:pt idx="23">
                  <c:v>28706</c:v>
                </c:pt>
                <c:pt idx="24">
                  <c:v>29562</c:v>
                </c:pt>
                <c:pt idx="25">
                  <c:v>29953</c:v>
                </c:pt>
                <c:pt idx="26">
                  <c:v>30894</c:v>
                </c:pt>
                <c:pt idx="27">
                  <c:v>31519</c:v>
                </c:pt>
                <c:pt idx="28">
                  <c:v>31629</c:v>
                </c:pt>
                <c:pt idx="29">
                  <c:v>32374</c:v>
                </c:pt>
                <c:pt idx="30">
                  <c:v>32995</c:v>
                </c:pt>
                <c:pt idx="31">
                  <c:v>34100</c:v>
                </c:pt>
                <c:pt idx="32">
                  <c:v>32915</c:v>
                </c:pt>
                <c:pt idx="33">
                  <c:v>33709</c:v>
                </c:pt>
                <c:pt idx="34">
                  <c:v>33575</c:v>
                </c:pt>
                <c:pt idx="35">
                  <c:v>32266</c:v>
                </c:pt>
                <c:pt idx="36">
                  <c:v>31737</c:v>
                </c:pt>
                <c:pt idx="37">
                  <c:v>31161</c:v>
                </c:pt>
                <c:pt idx="38">
                  <c:v>30637</c:v>
                </c:pt>
                <c:pt idx="39">
                  <c:v>30160</c:v>
                </c:pt>
                <c:pt idx="40">
                  <c:v>30174</c:v>
                </c:pt>
                <c:pt idx="41">
                  <c:v>32368</c:v>
                </c:pt>
                <c:pt idx="42">
                  <c:v>32585</c:v>
                </c:pt>
                <c:pt idx="43">
                  <c:v>33629</c:v>
                </c:pt>
                <c:pt idx="44">
                  <c:v>34511</c:v>
                </c:pt>
                <c:pt idx="45">
                  <c:v>35883</c:v>
                </c:pt>
                <c:pt idx="46">
                  <c:v>35752</c:v>
                </c:pt>
                <c:pt idx="47">
                  <c:v>35952</c:v>
                </c:pt>
                <c:pt idx="48">
                  <c:v>37216</c:v>
                </c:pt>
                <c:pt idx="49">
                  <c:v>38730</c:v>
                </c:pt>
                <c:pt idx="50">
                  <c:v>40707</c:v>
                </c:pt>
                <c:pt idx="51">
                  <c:v>40279</c:v>
                </c:pt>
                <c:pt idx="52">
                  <c:v>38845</c:v>
                </c:pt>
                <c:pt idx="53">
                  <c:v>38637</c:v>
                </c:pt>
                <c:pt idx="54">
                  <c:v>38605</c:v>
                </c:pt>
                <c:pt idx="55">
                  <c:v>37528</c:v>
                </c:pt>
                <c:pt idx="56">
                  <c:v>36760</c:v>
                </c:pt>
                <c:pt idx="57">
                  <c:v>36700</c:v>
                </c:pt>
                <c:pt idx="58">
                  <c:v>35444</c:v>
                </c:pt>
                <c:pt idx="59">
                  <c:v>35766</c:v>
                </c:pt>
                <c:pt idx="60">
                  <c:v>36162</c:v>
                </c:pt>
                <c:pt idx="61">
                  <c:v>35372</c:v>
                </c:pt>
                <c:pt idx="62">
                  <c:v>34404</c:v>
                </c:pt>
                <c:pt idx="63">
                  <c:v>32617</c:v>
                </c:pt>
                <c:pt idx="64">
                  <c:v>30611</c:v>
                </c:pt>
                <c:pt idx="65">
                  <c:v>29338</c:v>
                </c:pt>
                <c:pt idx="66">
                  <c:v>30959</c:v>
                </c:pt>
                <c:pt idx="67">
                  <c:v>31118</c:v>
                </c:pt>
                <c:pt idx="68">
                  <c:v>31019</c:v>
                </c:pt>
                <c:pt idx="69">
                  <c:v>32623</c:v>
                </c:pt>
                <c:pt idx="70">
                  <c:v>34499</c:v>
                </c:pt>
                <c:pt idx="71">
                  <c:v>35552</c:v>
                </c:pt>
                <c:pt idx="72">
                  <c:v>34482</c:v>
                </c:pt>
                <c:pt idx="73">
                  <c:v>35182</c:v>
                </c:pt>
                <c:pt idx="74">
                  <c:v>35131</c:v>
                </c:pt>
                <c:pt idx="75">
                  <c:v>34213</c:v>
                </c:pt>
                <c:pt idx="76">
                  <c:v>33427</c:v>
                </c:pt>
                <c:pt idx="77">
                  <c:v>33452</c:v>
                </c:pt>
                <c:pt idx="78">
                  <c:v>32338</c:v>
                </c:pt>
                <c:pt idx="79">
                  <c:v>31010</c:v>
                </c:pt>
                <c:pt idx="80">
                  <c:v>28927</c:v>
                </c:pt>
                <c:pt idx="81">
                  <c:v>27099</c:v>
                </c:pt>
                <c:pt idx="82">
                  <c:v>24914</c:v>
                </c:pt>
                <c:pt idx="83">
                  <c:v>23556</c:v>
                </c:pt>
                <c:pt idx="84">
                  <c:v>21502</c:v>
                </c:pt>
                <c:pt idx="85">
                  <c:v>19389</c:v>
                </c:pt>
                <c:pt idx="86">
                  <c:v>17375</c:v>
                </c:pt>
                <c:pt idx="87">
                  <c:v>15221</c:v>
                </c:pt>
                <c:pt idx="88">
                  <c:v>13452</c:v>
                </c:pt>
                <c:pt idx="89">
                  <c:v>11721</c:v>
                </c:pt>
                <c:pt idx="90">
                  <c:v>9898</c:v>
                </c:pt>
                <c:pt idx="91">
                  <c:v>8582</c:v>
                </c:pt>
                <c:pt idx="92">
                  <c:v>7245</c:v>
                </c:pt>
                <c:pt idx="93">
                  <c:v>6123</c:v>
                </c:pt>
                <c:pt idx="94">
                  <c:v>5092</c:v>
                </c:pt>
                <c:pt idx="95">
                  <c:v>4364</c:v>
                </c:pt>
                <c:pt idx="96">
                  <c:v>2505</c:v>
                </c:pt>
                <c:pt idx="97">
                  <c:v>1791</c:v>
                </c:pt>
                <c:pt idx="98">
                  <c:v>1305</c:v>
                </c:pt>
                <c:pt idx="99">
                  <c:v>880</c:v>
                </c:pt>
                <c:pt idx="100">
                  <c:v>544</c:v>
                </c:pt>
                <c:pt idx="101">
                  <c:v>322</c:v>
                </c:pt>
                <c:pt idx="102">
                  <c:v>199</c:v>
                </c:pt>
                <c:pt idx="103">
                  <c:v>112</c:v>
                </c:pt>
                <c:pt idx="104">
                  <c:v>60</c:v>
                </c:pt>
                <c:pt idx="105" formatCode="General">
                  <c:v>53</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4-8217-426B-BADA-3AC54C22E89E}"/>
            </c:ext>
          </c:extLst>
        </c:ser>
        <c:ser>
          <c:idx val="5"/>
          <c:order val="5"/>
          <c:tx>
            <c:strRef>
              <c:f>'Figure 1'!$G$5</c:f>
              <c:strCache>
                <c:ptCount val="1"/>
                <c:pt idx="0">
                  <c:v>2072 female population</c:v>
                </c:pt>
              </c:strCache>
            </c:strRef>
          </c:tx>
          <c:spPr>
            <a:ln w="28575" cap="rnd">
              <a:solidFill>
                <a:schemeClr val="accent5"/>
              </a:solidFill>
              <a:prstDash val="sysDot"/>
              <a:round/>
            </a:ln>
            <a:effectLst/>
          </c:spPr>
          <c:marker>
            <c:symbol val="none"/>
          </c:marker>
          <c:xVal>
            <c:numRef>
              <c:f>'Figure 1'!$G$6:$G$111</c:f>
              <c:numCache>
                <c:formatCode>#,##0</c:formatCode>
                <c:ptCount val="106"/>
                <c:pt idx="0">
                  <c:v>15108</c:v>
                </c:pt>
                <c:pt idx="1">
                  <c:v>15246</c:v>
                </c:pt>
                <c:pt idx="2">
                  <c:v>15388</c:v>
                </c:pt>
                <c:pt idx="3">
                  <c:v>15512</c:v>
                </c:pt>
                <c:pt idx="4">
                  <c:v>15636</c:v>
                </c:pt>
                <c:pt idx="5">
                  <c:v>15763</c:v>
                </c:pt>
                <c:pt idx="6">
                  <c:v>15895</c:v>
                </c:pt>
                <c:pt idx="7">
                  <c:v>16035</c:v>
                </c:pt>
                <c:pt idx="8">
                  <c:v>16190</c:v>
                </c:pt>
                <c:pt idx="9">
                  <c:v>16355</c:v>
                </c:pt>
                <c:pt idx="10">
                  <c:v>16526</c:v>
                </c:pt>
                <c:pt idx="11">
                  <c:v>16722</c:v>
                </c:pt>
                <c:pt idx="12">
                  <c:v>16938</c:v>
                </c:pt>
                <c:pt idx="13">
                  <c:v>17170</c:v>
                </c:pt>
                <c:pt idx="14">
                  <c:v>17427</c:v>
                </c:pt>
                <c:pt idx="15">
                  <c:v>17699</c:v>
                </c:pt>
                <c:pt idx="16">
                  <c:v>17987</c:v>
                </c:pt>
                <c:pt idx="17">
                  <c:v>18291</c:v>
                </c:pt>
                <c:pt idx="18">
                  <c:v>18708</c:v>
                </c:pt>
                <c:pt idx="19">
                  <c:v>19701</c:v>
                </c:pt>
                <c:pt idx="20">
                  <c:v>20950</c:v>
                </c:pt>
                <c:pt idx="21">
                  <c:v>21783</c:v>
                </c:pt>
                <c:pt idx="22">
                  <c:v>22307</c:v>
                </c:pt>
                <c:pt idx="23">
                  <c:v>22657</c:v>
                </c:pt>
                <c:pt idx="24">
                  <c:v>22888</c:v>
                </c:pt>
                <c:pt idx="25">
                  <c:v>23036</c:v>
                </c:pt>
                <c:pt idx="26">
                  <c:v>23174</c:v>
                </c:pt>
                <c:pt idx="27">
                  <c:v>23344</c:v>
                </c:pt>
                <c:pt idx="28">
                  <c:v>23498</c:v>
                </c:pt>
                <c:pt idx="29">
                  <c:v>23616</c:v>
                </c:pt>
                <c:pt idx="30">
                  <c:v>23716</c:v>
                </c:pt>
                <c:pt idx="31">
                  <c:v>23795</c:v>
                </c:pt>
                <c:pt idx="32">
                  <c:v>23847</c:v>
                </c:pt>
                <c:pt idx="33">
                  <c:v>23884</c:v>
                </c:pt>
                <c:pt idx="34">
                  <c:v>23926</c:v>
                </c:pt>
                <c:pt idx="35">
                  <c:v>23973</c:v>
                </c:pt>
                <c:pt idx="36">
                  <c:v>24033</c:v>
                </c:pt>
                <c:pt idx="37">
                  <c:v>24158</c:v>
                </c:pt>
                <c:pt idx="38">
                  <c:v>24363</c:v>
                </c:pt>
                <c:pt idx="39">
                  <c:v>24603</c:v>
                </c:pt>
                <c:pt idx="40">
                  <c:v>24840</c:v>
                </c:pt>
                <c:pt idx="41">
                  <c:v>25082</c:v>
                </c:pt>
                <c:pt idx="42">
                  <c:v>25349</c:v>
                </c:pt>
                <c:pt idx="43">
                  <c:v>25621</c:v>
                </c:pt>
                <c:pt idx="44">
                  <c:v>25883</c:v>
                </c:pt>
                <c:pt idx="45">
                  <c:v>26129</c:v>
                </c:pt>
                <c:pt idx="46">
                  <c:v>26363</c:v>
                </c:pt>
                <c:pt idx="47">
                  <c:v>26577</c:v>
                </c:pt>
                <c:pt idx="48">
                  <c:v>26658</c:v>
                </c:pt>
                <c:pt idx="49">
                  <c:v>26679</c:v>
                </c:pt>
                <c:pt idx="50">
                  <c:v>28082</c:v>
                </c:pt>
                <c:pt idx="51">
                  <c:v>27400</c:v>
                </c:pt>
                <c:pt idx="52">
                  <c:v>28432</c:v>
                </c:pt>
                <c:pt idx="53">
                  <c:v>29459</c:v>
                </c:pt>
                <c:pt idx="54">
                  <c:v>30392</c:v>
                </c:pt>
                <c:pt idx="55">
                  <c:v>30912</c:v>
                </c:pt>
                <c:pt idx="56">
                  <c:v>31920</c:v>
                </c:pt>
                <c:pt idx="57">
                  <c:v>32498</c:v>
                </c:pt>
                <c:pt idx="58">
                  <c:v>32518</c:v>
                </c:pt>
                <c:pt idx="59">
                  <c:v>33123</c:v>
                </c:pt>
                <c:pt idx="60">
                  <c:v>33598</c:v>
                </c:pt>
                <c:pt idx="61">
                  <c:v>34464</c:v>
                </c:pt>
                <c:pt idx="62">
                  <c:v>33134</c:v>
                </c:pt>
                <c:pt idx="63">
                  <c:v>33674</c:v>
                </c:pt>
                <c:pt idx="64">
                  <c:v>33260</c:v>
                </c:pt>
                <c:pt idx="65">
                  <c:v>31746</c:v>
                </c:pt>
                <c:pt idx="66">
                  <c:v>30991</c:v>
                </c:pt>
                <c:pt idx="67">
                  <c:v>30187</c:v>
                </c:pt>
                <c:pt idx="68">
                  <c:v>29404</c:v>
                </c:pt>
                <c:pt idx="69">
                  <c:v>28663</c:v>
                </c:pt>
                <c:pt idx="70">
                  <c:v>28435</c:v>
                </c:pt>
                <c:pt idx="71">
                  <c:v>30130</c:v>
                </c:pt>
                <c:pt idx="72">
                  <c:v>29978</c:v>
                </c:pt>
                <c:pt idx="73">
                  <c:v>30534</c:v>
                </c:pt>
                <c:pt idx="74">
                  <c:v>30895</c:v>
                </c:pt>
                <c:pt idx="75">
                  <c:v>31585</c:v>
                </c:pt>
                <c:pt idx="76">
                  <c:v>30908</c:v>
                </c:pt>
                <c:pt idx="77">
                  <c:v>30468</c:v>
                </c:pt>
                <c:pt idx="78">
                  <c:v>30842</c:v>
                </c:pt>
                <c:pt idx="79">
                  <c:v>31320</c:v>
                </c:pt>
                <c:pt idx="80">
                  <c:v>31998</c:v>
                </c:pt>
                <c:pt idx="81">
                  <c:v>30679</c:v>
                </c:pt>
                <c:pt idx="82">
                  <c:v>28575</c:v>
                </c:pt>
                <c:pt idx="83">
                  <c:v>27321</c:v>
                </c:pt>
                <c:pt idx="84">
                  <c:v>26086</c:v>
                </c:pt>
                <c:pt idx="85">
                  <c:v>24089</c:v>
                </c:pt>
                <c:pt idx="86">
                  <c:v>22266</c:v>
                </c:pt>
                <c:pt idx="87">
                  <c:v>20804</c:v>
                </c:pt>
                <c:pt idx="88">
                  <c:v>18649</c:v>
                </c:pt>
                <c:pt idx="89">
                  <c:v>17285</c:v>
                </c:pt>
                <c:pt idx="90">
                  <c:v>15854</c:v>
                </c:pt>
                <c:pt idx="91">
                  <c:v>13873</c:v>
                </c:pt>
                <c:pt idx="92">
                  <c:v>11876</c:v>
                </c:pt>
                <c:pt idx="93">
                  <c:v>9733</c:v>
                </c:pt>
                <c:pt idx="94">
                  <c:v>7744</c:v>
                </c:pt>
                <c:pt idx="95">
                  <c:v>6161</c:v>
                </c:pt>
                <c:pt idx="96">
                  <c:v>5262</c:v>
                </c:pt>
                <c:pt idx="97">
                  <c:v>4158</c:v>
                </c:pt>
                <c:pt idx="98">
                  <c:v>3154</c:v>
                </c:pt>
                <c:pt idx="99">
                  <c:v>2432</c:v>
                </c:pt>
                <c:pt idx="100">
                  <c:v>1808</c:v>
                </c:pt>
                <c:pt idx="101">
                  <c:v>1251</c:v>
                </c:pt>
                <c:pt idx="102">
                  <c:v>775</c:v>
                </c:pt>
                <c:pt idx="103">
                  <c:v>479</c:v>
                </c:pt>
                <c:pt idx="104">
                  <c:v>273</c:v>
                </c:pt>
                <c:pt idx="105" formatCode="General">
                  <c:v>267</c:v>
                </c:pt>
              </c:numCache>
            </c:numRef>
          </c:xVal>
          <c:yVal>
            <c:numRef>
              <c:f>'Figure 1'!$H$6:$H$111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5-8217-426B-BADA-3AC54C22E89E}"/>
            </c:ext>
          </c:extLst>
        </c:ser>
        <c:dLbls>
          <c:showLegendKey val="0"/>
          <c:showVal val="0"/>
          <c:showCatName val="0"/>
          <c:showSerName val="0"/>
          <c:showPercent val="0"/>
          <c:showBubbleSize val="0"/>
        </c:dLbls>
        <c:axId val="559507680"/>
        <c:axId val="559518496"/>
      </c:scatterChart>
      <c:valAx>
        <c:axId val="559507680"/>
        <c:scaling>
          <c:orientation val="minMax"/>
        </c:scaling>
        <c:delete val="0"/>
        <c:axPos val="b"/>
        <c:title>
          <c:tx>
            <c:rich>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sz="1000"/>
                  <a:t>Number of people</a:t>
                </a:r>
              </a:p>
            </c:rich>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9518496"/>
        <c:crosses val="autoZero"/>
        <c:crossBetween val="midCat"/>
      </c:valAx>
      <c:valAx>
        <c:axId val="559518496"/>
        <c:scaling>
          <c:orientation val="minMax"/>
          <c:max val="1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Age</a:t>
                </a:r>
              </a:p>
            </c:rich>
          </c:tx>
          <c:layout>
            <c:manualLayout>
              <c:xMode val="edge"/>
              <c:yMode val="edge"/>
              <c:x val="1.1063199114914339E-2"/>
              <c:y val="9.357157961514060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9507680"/>
        <c:crosses val="autoZero"/>
        <c:crossBetween val="midCat"/>
        <c:majorUnit val="10"/>
      </c:valAx>
      <c:spPr>
        <a:noFill/>
        <a:ln>
          <a:noFill/>
        </a:ln>
        <a:effectLst/>
      </c:spPr>
    </c:plotArea>
    <c:legend>
      <c:legendPos val="b"/>
      <c:layout>
        <c:manualLayout>
          <c:xMode val="edge"/>
          <c:yMode val="edge"/>
          <c:x val="5.9606507936507937E-2"/>
          <c:y val="0.84046797385620919"/>
          <c:w val="0.87434793650793652"/>
          <c:h val="0.130479738562091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3.2'!$B$5</c:f>
              <c:strCache>
                <c:ptCount val="1"/>
                <c:pt idx="0">
                  <c:v>Participation rate (projected)</c:v>
                </c:pt>
              </c:strCache>
            </c:strRef>
          </c:tx>
          <c:spPr>
            <a:ln w="28575" cap="rnd">
              <a:solidFill>
                <a:schemeClr val="accent5"/>
              </a:solidFill>
              <a:round/>
            </a:ln>
            <a:effectLst/>
          </c:spPr>
          <c:marker>
            <c:symbol val="none"/>
          </c:marker>
          <c:cat>
            <c:strRef>
              <c:f>'Figure 3.2'!$A$6:$A$52</c:f>
              <c:strCache>
                <c:ptCount val="47"/>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pt idx="44">
                  <c:v>Source: Scottish Fiscal Commission,</c:v>
                </c:pt>
                <c:pt idx="45">
                  <c:v>ONS (2022) Labour Force Survey: Economic activity rate (by age and gender), July 2022 (link).</c:v>
                </c:pt>
                <c:pt idx="46">
                  <c:v>Return to Contents</c:v>
                </c:pt>
              </c:strCache>
            </c:strRef>
          </c:cat>
          <c:val>
            <c:numRef>
              <c:f>'Figure 3.2'!$B$6:$B$52</c:f>
              <c:numCache>
                <c:formatCode>0</c:formatCode>
                <c:ptCount val="47"/>
                <c:pt idx="0">
                  <c:v>58.491120167153255</c:v>
                </c:pt>
                <c:pt idx="1">
                  <c:v>58.21809036572909</c:v>
                </c:pt>
                <c:pt idx="2">
                  <c:v>57.957730589931856</c:v>
                </c:pt>
                <c:pt idx="3">
                  <c:v>57.704814382305493</c:v>
                </c:pt>
                <c:pt idx="4">
                  <c:v>57.461028200508913</c:v>
                </c:pt>
                <c:pt idx="5">
                  <c:v>57.248595239781899</c:v>
                </c:pt>
                <c:pt idx="6">
                  <c:v>57.060554354138873</c:v>
                </c:pt>
                <c:pt idx="7">
                  <c:v>56.900603934360518</c:v>
                </c:pt>
                <c:pt idx="8">
                  <c:v>56.770857202080336</c:v>
                </c:pt>
                <c:pt idx="9">
                  <c:v>56.667557253151067</c:v>
                </c:pt>
                <c:pt idx="10">
                  <c:v>56.555917471968677</c:v>
                </c:pt>
                <c:pt idx="11">
                  <c:v>56.480301398679622</c:v>
                </c:pt>
                <c:pt idx="12">
                  <c:v>56.406167752785578</c:v>
                </c:pt>
                <c:pt idx="13">
                  <c:v>56.33877504865238</c:v>
                </c:pt>
                <c:pt idx="14">
                  <c:v>56.272233021481853</c:v>
                </c:pt>
                <c:pt idx="15">
                  <c:v>56.201833995434377</c:v>
                </c:pt>
                <c:pt idx="16">
                  <c:v>56.129819215710555</c:v>
                </c:pt>
                <c:pt idx="17">
                  <c:v>56.050433194358909</c:v>
                </c:pt>
                <c:pt idx="18">
                  <c:v>55.954916715697024</c:v>
                </c:pt>
                <c:pt idx="19">
                  <c:v>55.844146518543546</c:v>
                </c:pt>
                <c:pt idx="20">
                  <c:v>55.719364415268672</c:v>
                </c:pt>
                <c:pt idx="21">
                  <c:v>55.58025416450284</c:v>
                </c:pt>
                <c:pt idx="22">
                  <c:v>55.430607481582207</c:v>
                </c:pt>
                <c:pt idx="23">
                  <c:v>55.268477734531238</c:v>
                </c:pt>
                <c:pt idx="24">
                  <c:v>55.090673958485766</c:v>
                </c:pt>
                <c:pt idx="25">
                  <c:v>54.898086337875704</c:v>
                </c:pt>
                <c:pt idx="26">
                  <c:v>54.695046085081259</c:v>
                </c:pt>
                <c:pt idx="27">
                  <c:v>54.479761379538481</c:v>
                </c:pt>
                <c:pt idx="28">
                  <c:v>54.25445373383868</c:v>
                </c:pt>
                <c:pt idx="29">
                  <c:v>54.02189224681819</c:v>
                </c:pt>
                <c:pt idx="30">
                  <c:v>53.782471496823362</c:v>
                </c:pt>
                <c:pt idx="31">
                  <c:v>53.543201957912501</c:v>
                </c:pt>
                <c:pt idx="32">
                  <c:v>53.309421787559373</c:v>
                </c:pt>
                <c:pt idx="33">
                  <c:v>53.081764675618992</c:v>
                </c:pt>
                <c:pt idx="34">
                  <c:v>52.862460146702404</c:v>
                </c:pt>
                <c:pt idx="35">
                  <c:v>52.652105991953377</c:v>
                </c:pt>
                <c:pt idx="36">
                  <c:v>52.452689038362657</c:v>
                </c:pt>
                <c:pt idx="37">
                  <c:v>52.265115771493257</c:v>
                </c:pt>
                <c:pt idx="38">
                  <c:v>52.089795001337322</c:v>
                </c:pt>
                <c:pt idx="39">
                  <c:v>51.926107747416772</c:v>
                </c:pt>
                <c:pt idx="40">
                  <c:v>51.772675713478513</c:v>
                </c:pt>
                <c:pt idx="41">
                  <c:v>51.626870028620445</c:v>
                </c:pt>
                <c:pt idx="42">
                  <c:v>51.482220328534702</c:v>
                </c:pt>
                <c:pt idx="43">
                  <c:v>51.336638753016103</c:v>
                </c:pt>
              </c:numCache>
            </c:numRef>
          </c:val>
          <c:smooth val="0"/>
          <c:extLst>
            <c:ext xmlns:c16="http://schemas.microsoft.com/office/drawing/2014/chart" uri="{C3380CC4-5D6E-409C-BE32-E72D297353CC}">
              <c16:uniqueId val="{00000000-55F7-44FC-9320-0AA328627A88}"/>
            </c:ext>
          </c:extLst>
        </c:ser>
        <c:dLbls>
          <c:showLegendKey val="0"/>
          <c:showVal val="0"/>
          <c:showCatName val="0"/>
          <c:showSerName val="0"/>
          <c:showPercent val="0"/>
          <c:showBubbleSize val="0"/>
        </c:dLbls>
        <c:smooth val="0"/>
        <c:axId val="758162328"/>
        <c:axId val="758171512"/>
      </c:lineChart>
      <c:catAx>
        <c:axId val="758162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58171512"/>
        <c:crosses val="autoZero"/>
        <c:auto val="1"/>
        <c:lblAlgn val="ctr"/>
        <c:lblOffset val="100"/>
        <c:tickLblSkip val="10"/>
        <c:noMultiLvlLbl val="0"/>
      </c:catAx>
      <c:valAx>
        <c:axId val="758171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Per cent</a:t>
                </a:r>
              </a:p>
            </c:rich>
          </c:tx>
          <c:layout>
            <c:manualLayout>
              <c:xMode val="edge"/>
              <c:yMode val="edge"/>
              <c:x val="1.4678899082568808E-2"/>
              <c:y val="4.07850611030308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581623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3.3'!$B$5</c:f>
              <c:strCache>
                <c:ptCount val="1"/>
                <c:pt idx="0">
                  <c:v>Scotland</c:v>
                </c:pt>
              </c:strCache>
            </c:strRef>
          </c:tx>
          <c:spPr>
            <a:ln w="28575" cap="rnd">
              <a:solidFill>
                <a:schemeClr val="accent1"/>
              </a:solidFill>
              <a:round/>
            </a:ln>
            <a:effectLst/>
          </c:spPr>
          <c:marker>
            <c:symbol val="none"/>
          </c:marker>
          <c:cat>
            <c:numRef>
              <c:f>'Figure 3.3'!$A$6:$A$29</c:f>
              <c:numCache>
                <c:formatCode>0</c:formatCode>
                <c:ptCount val="2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numCache>
            </c:numRef>
          </c:cat>
          <c:val>
            <c:numRef>
              <c:f>'Figure 3.3'!$B$6:$B$29</c:f>
              <c:numCache>
                <c:formatCode>0</c:formatCode>
                <c:ptCount val="24"/>
                <c:pt idx="0">
                  <c:v>27.819982303756746</c:v>
                </c:pt>
                <c:pt idx="1">
                  <c:v>28.29704489661809</c:v>
                </c:pt>
                <c:pt idx="2">
                  <c:v>27.894827679610248</c:v>
                </c:pt>
                <c:pt idx="3">
                  <c:v>27.964545505932463</c:v>
                </c:pt>
                <c:pt idx="4">
                  <c:v>28.596609039008953</c:v>
                </c:pt>
                <c:pt idx="5">
                  <c:v>29.400344620161526</c:v>
                </c:pt>
                <c:pt idx="6">
                  <c:v>30.728219822683364</c:v>
                </c:pt>
                <c:pt idx="7">
                  <c:v>30.44774350857918</c:v>
                </c:pt>
                <c:pt idx="8">
                  <c:v>30.509298309863954</c:v>
                </c:pt>
                <c:pt idx="9">
                  <c:v>30.309181814883058</c:v>
                </c:pt>
                <c:pt idx="10">
                  <c:v>31.091318384363849</c:v>
                </c:pt>
                <c:pt idx="11">
                  <c:v>31.962167921704228</c:v>
                </c:pt>
                <c:pt idx="12">
                  <c:v>33.816897782403132</c:v>
                </c:pt>
                <c:pt idx="13">
                  <c:v>34.081996415837089</c:v>
                </c:pt>
                <c:pt idx="14">
                  <c:v>33.274454577835293</c:v>
                </c:pt>
                <c:pt idx="15">
                  <c:v>33.548842773994046</c:v>
                </c:pt>
                <c:pt idx="16">
                  <c:v>33.932436328468121</c:v>
                </c:pt>
                <c:pt idx="17">
                  <c:v>34.939019932581438</c:v>
                </c:pt>
                <c:pt idx="18">
                  <c:v>33.761275658412821</c:v>
                </c:pt>
                <c:pt idx="19">
                  <c:v>34.883774566900982</c:v>
                </c:pt>
                <c:pt idx="20">
                  <c:v>34.890202626378475</c:v>
                </c:pt>
                <c:pt idx="21">
                  <c:v>35.406774048020573</c:v>
                </c:pt>
                <c:pt idx="22">
                  <c:v>34.93980677869127</c:v>
                </c:pt>
                <c:pt idx="23">
                  <c:v>35.743538371310919</c:v>
                </c:pt>
              </c:numCache>
            </c:numRef>
          </c:val>
          <c:smooth val="0"/>
          <c:extLst>
            <c:ext xmlns:c16="http://schemas.microsoft.com/office/drawing/2014/chart" uri="{C3380CC4-5D6E-409C-BE32-E72D297353CC}">
              <c16:uniqueId val="{00000000-71D3-461D-90BF-3C219E2C80F4}"/>
            </c:ext>
          </c:extLst>
        </c:ser>
        <c:ser>
          <c:idx val="1"/>
          <c:order val="1"/>
          <c:tx>
            <c:strRef>
              <c:f>'Figure 3.3'!$C$5</c:f>
              <c:strCache>
                <c:ptCount val="1"/>
                <c:pt idx="0">
                  <c:v>UK</c:v>
                </c:pt>
              </c:strCache>
            </c:strRef>
          </c:tx>
          <c:spPr>
            <a:ln w="28575" cap="rnd">
              <a:solidFill>
                <a:schemeClr val="accent5"/>
              </a:solidFill>
              <a:round/>
            </a:ln>
            <a:effectLst/>
          </c:spPr>
          <c:marker>
            <c:symbol val="none"/>
          </c:marker>
          <c:cat>
            <c:numRef>
              <c:f>'Figure 3.3'!$A$6:$A$29</c:f>
              <c:numCache>
                <c:formatCode>0</c:formatCode>
                <c:ptCount val="24"/>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numCache>
            </c:numRef>
          </c:cat>
          <c:val>
            <c:numRef>
              <c:f>'Figure 3.3'!$C$6:$C$29</c:f>
              <c:numCache>
                <c:formatCode>0</c:formatCode>
                <c:ptCount val="24"/>
                <c:pt idx="0">
                  <c:v>29.866291640186926</c:v>
                </c:pt>
                <c:pt idx="1">
                  <c:v>30.549599747299975</c:v>
                </c:pt>
                <c:pt idx="2">
                  <c:v>31.159969989945377</c:v>
                </c:pt>
                <c:pt idx="3">
                  <c:v>31.682759566916275</c:v>
                </c:pt>
                <c:pt idx="4">
                  <c:v>32.368097016164391</c:v>
                </c:pt>
                <c:pt idx="5">
                  <c:v>33.527324134646399</c:v>
                </c:pt>
                <c:pt idx="6">
                  <c:v>33.262551548265513</c:v>
                </c:pt>
                <c:pt idx="7">
                  <c:v>34.443386416628435</c:v>
                </c:pt>
                <c:pt idx="8">
                  <c:v>34.675868751946965</c:v>
                </c:pt>
                <c:pt idx="9">
                  <c:v>35.386733127454256</c:v>
                </c:pt>
                <c:pt idx="10">
                  <c:v>34.303818383117537</c:v>
                </c:pt>
                <c:pt idx="11">
                  <c:v>34.559537727691534</c:v>
                </c:pt>
                <c:pt idx="12">
                  <c:v>34.964229443765589</c:v>
                </c:pt>
                <c:pt idx="13">
                  <c:v>35.614522697615705</c:v>
                </c:pt>
                <c:pt idx="14">
                  <c:v>35.109561595227774</c:v>
                </c:pt>
                <c:pt idx="15">
                  <c:v>35.407162332933012</c:v>
                </c:pt>
                <c:pt idx="16">
                  <c:v>35.346093804329136</c:v>
                </c:pt>
                <c:pt idx="17">
                  <c:v>35.50994944478461</c:v>
                </c:pt>
                <c:pt idx="18">
                  <c:v>36.214023813026721</c:v>
                </c:pt>
                <c:pt idx="19">
                  <c:v>36.722898651908004</c:v>
                </c:pt>
                <c:pt idx="20">
                  <c:v>36.905197308001092</c:v>
                </c:pt>
                <c:pt idx="21">
                  <c:v>37.013867753418765</c:v>
                </c:pt>
                <c:pt idx="22">
                  <c:v>37.717450062028121</c:v>
                </c:pt>
                <c:pt idx="23">
                  <c:v>37.911587735988121</c:v>
                </c:pt>
              </c:numCache>
            </c:numRef>
          </c:val>
          <c:smooth val="0"/>
          <c:extLst>
            <c:ext xmlns:c16="http://schemas.microsoft.com/office/drawing/2014/chart" uri="{C3380CC4-5D6E-409C-BE32-E72D297353CC}">
              <c16:uniqueId val="{00000001-71D3-461D-90BF-3C219E2C80F4}"/>
            </c:ext>
          </c:extLst>
        </c:ser>
        <c:dLbls>
          <c:showLegendKey val="0"/>
          <c:showVal val="0"/>
          <c:showCatName val="0"/>
          <c:showSerName val="0"/>
          <c:showPercent val="0"/>
          <c:showBubbleSize val="0"/>
        </c:dLbls>
        <c:smooth val="0"/>
        <c:axId val="1572990736"/>
        <c:axId val="1572974096"/>
      </c:lineChart>
      <c:catAx>
        <c:axId val="157299073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572974096"/>
        <c:crosses val="autoZero"/>
        <c:auto val="1"/>
        <c:lblAlgn val="ctr"/>
        <c:lblOffset val="100"/>
        <c:tickLblSkip val="5"/>
        <c:tickMarkSkip val="5"/>
        <c:noMultiLvlLbl val="0"/>
      </c:catAx>
      <c:valAx>
        <c:axId val="1572974096"/>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a:t>£ per hour</a:t>
                </a:r>
              </a:p>
            </c:rich>
          </c:tx>
          <c:layout>
            <c:manualLayout>
              <c:xMode val="edge"/>
              <c:yMode val="edge"/>
              <c:x val="2.1347569528781817E-2"/>
              <c:y val="3.404259901090437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crossAx val="15729907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Helvetica" pitchFamily="2"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3.4'!$B$5</c:f>
              <c:strCache>
                <c:ptCount val="1"/>
                <c:pt idx="0">
                  <c:v>Scotland</c:v>
                </c:pt>
              </c:strCache>
            </c:strRef>
          </c:tx>
          <c:spPr>
            <a:ln w="28575" cap="rnd">
              <a:solidFill>
                <a:schemeClr val="accent1"/>
              </a:solidFill>
              <a:round/>
            </a:ln>
            <a:effectLst/>
          </c:spPr>
          <c:marker>
            <c:symbol val="none"/>
          </c:marker>
          <c:cat>
            <c:strRef>
              <c:extLst>
                <c:ext xmlns:c15="http://schemas.microsoft.com/office/drawing/2012/chart" uri="{02D57815-91ED-43cb-92C2-25804820EDAC}">
                  <c15:fullRef>
                    <c15:sqref>'Figure 3.4'!$A$6:$A$52</c15:sqref>
                  </c15:fullRef>
                </c:ext>
              </c:extLst>
              <c:f>'Figure 3.4'!$A$6:$A$49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extLst>
                <c:ext xmlns:c15="http://schemas.microsoft.com/office/drawing/2012/chart" uri="{02D57815-91ED-43cb-92C2-25804820EDAC}">
                  <c15:fullRef>
                    <c15:sqref>'Figure 3.4'!$B$6:$B$52</c15:sqref>
                  </c15:fullRef>
                </c:ext>
              </c:extLst>
              <c:f>'Figure 3.4'!$B$6:$B$49</c:f>
              <c:numCache>
                <c:formatCode>0.00</c:formatCode>
                <c:ptCount val="44"/>
                <c:pt idx="0">
                  <c:v>1.0979724230289811</c:v>
                </c:pt>
                <c:pt idx="1">
                  <c:v>1.0796366690655645</c:v>
                </c:pt>
                <c:pt idx="2">
                  <c:v>1.0601905338641027</c:v>
                </c:pt>
                <c:pt idx="3">
                  <c:v>1.0528855937173454</c:v>
                </c:pt>
                <c:pt idx="4">
                  <c:v>1.0362372292612276</c:v>
                </c:pt>
                <c:pt idx="5">
                  <c:v>1.0284095394433868</c:v>
                </c:pt>
                <c:pt idx="6">
                  <c:v>1.0261791373324058</c:v>
                </c:pt>
                <c:pt idx="7">
                  <c:v>1.0244641974600954</c:v>
                </c:pt>
                <c:pt idx="8">
                  <c:v>1.1371561478137115</c:v>
                </c:pt>
                <c:pt idx="9">
                  <c:v>1.1250246340279046</c:v>
                </c:pt>
                <c:pt idx="10">
                  <c:v>1.1299093849317821</c:v>
                </c:pt>
                <c:pt idx="11">
                  <c:v>1.1201588015461672</c:v>
                </c:pt>
                <c:pt idx="12">
                  <c:v>1.1138510432593174</c:v>
                </c:pt>
                <c:pt idx="13">
                  <c:v>1.1134581618345685</c:v>
                </c:pt>
                <c:pt idx="14">
                  <c:v>1.0994564154614306</c:v>
                </c:pt>
                <c:pt idx="15">
                  <c:v>1.0757351062457232</c:v>
                </c:pt>
                <c:pt idx="16">
                  <c:v>1.0570551147483842</c:v>
                </c:pt>
                <c:pt idx="17">
                  <c:v>1.0284483802202482</c:v>
                </c:pt>
                <c:pt idx="18">
                  <c:v>0.98368648331839115</c:v>
                </c:pt>
                <c:pt idx="19">
                  <c:v>0.94119656090805304</c:v>
                </c:pt>
                <c:pt idx="20">
                  <c:v>0.90149265819794433</c:v>
                </c:pt>
                <c:pt idx="21">
                  <c:v>0.86138564860165356</c:v>
                </c:pt>
                <c:pt idx="22">
                  <c:v>0.82914999742049744</c:v>
                </c:pt>
                <c:pt idx="23">
                  <c:v>0.79507396595464019</c:v>
                </c:pt>
                <c:pt idx="24">
                  <c:v>0.75896673053978958</c:v>
                </c:pt>
                <c:pt idx="25">
                  <c:v>0.72850569755900096</c:v>
                </c:pt>
                <c:pt idx="26">
                  <c:v>0.7079280210415595</c:v>
                </c:pt>
                <c:pt idx="27">
                  <c:v>0.68590504296093258</c:v>
                </c:pt>
                <c:pt idx="28">
                  <c:v>0.66939733387232359</c:v>
                </c:pt>
                <c:pt idx="29">
                  <c:v>0.65858252262314121</c:v>
                </c:pt>
                <c:pt idx="30">
                  <c:v>0.64817885553147825</c:v>
                </c:pt>
                <c:pt idx="31">
                  <c:v>0.65085609995250149</c:v>
                </c:pt>
                <c:pt idx="32">
                  <c:v>0.66345337275641736</c:v>
                </c:pt>
                <c:pt idx="33">
                  <c:v>0.67521218419115403</c:v>
                </c:pt>
                <c:pt idx="34">
                  <c:v>0.68894382789062014</c:v>
                </c:pt>
                <c:pt idx="35">
                  <c:v>0.70249349346473977</c:v>
                </c:pt>
                <c:pt idx="36">
                  <c:v>0.71820537265463447</c:v>
                </c:pt>
                <c:pt idx="37">
                  <c:v>0.7337263661110871</c:v>
                </c:pt>
                <c:pt idx="38">
                  <c:v>0.74814572970940407</c:v>
                </c:pt>
                <c:pt idx="39">
                  <c:v>0.75965609629289332</c:v>
                </c:pt>
                <c:pt idx="40">
                  <c:v>0.76704670992135959</c:v>
                </c:pt>
                <c:pt idx="41">
                  <c:v>0.76772862181866408</c:v>
                </c:pt>
                <c:pt idx="42">
                  <c:v>0.75461530902276586</c:v>
                </c:pt>
                <c:pt idx="43">
                  <c:v>0.73637096914831446</c:v>
                </c:pt>
              </c:numCache>
            </c:numRef>
          </c:val>
          <c:smooth val="0"/>
          <c:extLst>
            <c:ext xmlns:c16="http://schemas.microsoft.com/office/drawing/2014/chart" uri="{C3380CC4-5D6E-409C-BE32-E72D297353CC}">
              <c16:uniqueId val="{00000000-5B7D-477A-B93A-A20C13FB82C9}"/>
            </c:ext>
          </c:extLst>
        </c:ser>
        <c:ser>
          <c:idx val="1"/>
          <c:order val="1"/>
          <c:tx>
            <c:strRef>
              <c:f>'Figure 3.4'!$C$5</c:f>
              <c:strCache>
                <c:ptCount val="1"/>
                <c:pt idx="0">
                  <c:v>UK</c:v>
                </c:pt>
              </c:strCache>
            </c:strRef>
          </c:tx>
          <c:spPr>
            <a:ln w="28575" cap="rnd">
              <a:solidFill>
                <a:schemeClr val="accent5"/>
              </a:solidFill>
              <a:round/>
            </a:ln>
            <a:effectLst/>
          </c:spPr>
          <c:marker>
            <c:symbol val="none"/>
          </c:marker>
          <c:cat>
            <c:strRef>
              <c:extLst>
                <c:ext xmlns:c15="http://schemas.microsoft.com/office/drawing/2012/chart" uri="{02D57815-91ED-43cb-92C2-25804820EDAC}">
                  <c15:fullRef>
                    <c15:sqref>'Figure 3.4'!$A$6:$A$52</c15:sqref>
                  </c15:fullRef>
                </c:ext>
              </c:extLst>
              <c:f>'Figure 3.4'!$A$6:$A$49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extLst>
                <c:ext xmlns:c15="http://schemas.microsoft.com/office/drawing/2012/chart" uri="{02D57815-91ED-43cb-92C2-25804820EDAC}">
                  <c15:fullRef>
                    <c15:sqref>'Figure 3.4'!$C$6:$C$52</c15:sqref>
                  </c15:fullRef>
                </c:ext>
              </c:extLst>
              <c:f>'Figure 3.4'!$C$6:$C$49</c:f>
              <c:numCache>
                <c:formatCode>0.00</c:formatCode>
                <c:ptCount val="44"/>
                <c:pt idx="0">
                  <c:v>1.8260166547682246</c:v>
                </c:pt>
                <c:pt idx="1">
                  <c:v>1.7782637624821547</c:v>
                </c:pt>
                <c:pt idx="2">
                  <c:v>1.7237083499100407</c:v>
                </c:pt>
                <c:pt idx="3">
                  <c:v>1.6552103736144517</c:v>
                </c:pt>
                <c:pt idx="4">
                  <c:v>1.6210020437207504</c:v>
                </c:pt>
                <c:pt idx="5">
                  <c:v>1.5931322483961026</c:v>
                </c:pt>
                <c:pt idx="6">
                  <c:v>1.5589335022660578</c:v>
                </c:pt>
                <c:pt idx="7">
                  <c:v>1.5348566783052178</c:v>
                </c:pt>
                <c:pt idx="8">
                  <c:v>1.6597542865277859</c:v>
                </c:pt>
                <c:pt idx="9">
                  <c:v>1.6284689119758156</c:v>
                </c:pt>
                <c:pt idx="10">
                  <c:v>1.5923894033209649</c:v>
                </c:pt>
                <c:pt idx="11">
                  <c:v>1.5594080186735084</c:v>
                </c:pt>
                <c:pt idx="12">
                  <c:v>1.5193543562780576</c:v>
                </c:pt>
                <c:pt idx="13">
                  <c:v>1.4879329803064962</c:v>
                </c:pt>
                <c:pt idx="14">
                  <c:v>1.4490182774316906</c:v>
                </c:pt>
                <c:pt idx="15">
                  <c:v>1.4083041999177794</c:v>
                </c:pt>
                <c:pt idx="16">
                  <c:v>1.3726938941350824</c:v>
                </c:pt>
                <c:pt idx="17">
                  <c:v>1.3481156389829607</c:v>
                </c:pt>
                <c:pt idx="18">
                  <c:v>1.3317878794634481</c:v>
                </c:pt>
                <c:pt idx="19">
                  <c:v>1.3004332826244962</c:v>
                </c:pt>
                <c:pt idx="20">
                  <c:v>1.2687837327249412</c:v>
                </c:pt>
                <c:pt idx="21">
                  <c:v>1.2349222875352979</c:v>
                </c:pt>
                <c:pt idx="22">
                  <c:v>1.2145979672409055</c:v>
                </c:pt>
                <c:pt idx="23">
                  <c:v>1.1998569541996602</c:v>
                </c:pt>
                <c:pt idx="24">
                  <c:v>1.1865096439430403</c:v>
                </c:pt>
                <c:pt idx="25">
                  <c:v>1.1755730546855432</c:v>
                </c:pt>
                <c:pt idx="26">
                  <c:v>1.1676981055433515</c:v>
                </c:pt>
                <c:pt idx="27">
                  <c:v>1.1715070081896215</c:v>
                </c:pt>
                <c:pt idx="28">
                  <c:v>1.1722760725546522</c:v>
                </c:pt>
                <c:pt idx="29">
                  <c:v>1.1745437810508008</c:v>
                </c:pt>
                <c:pt idx="30">
                  <c:v>1.1767675041350003</c:v>
                </c:pt>
                <c:pt idx="31">
                  <c:v>1.1794845087063521</c:v>
                </c:pt>
                <c:pt idx="32">
                  <c:v>1.1853041604904746</c:v>
                </c:pt>
                <c:pt idx="33">
                  <c:v>1.1918026081011419</c:v>
                </c:pt>
                <c:pt idx="34">
                  <c:v>1.1987133908748433</c:v>
                </c:pt>
                <c:pt idx="35">
                  <c:v>1.2108622865924445</c:v>
                </c:pt>
                <c:pt idx="36">
                  <c:v>1.2198518196832282</c:v>
                </c:pt>
                <c:pt idx="37">
                  <c:v>1.228546954695517</c:v>
                </c:pt>
                <c:pt idx="38">
                  <c:v>1.2370735517776268</c:v>
                </c:pt>
                <c:pt idx="39">
                  <c:v>1.2422899733009558</c:v>
                </c:pt>
                <c:pt idx="40">
                  <c:v>1.2470553884444513</c:v>
                </c:pt>
                <c:pt idx="41">
                  <c:v>1.2572406946017196</c:v>
                </c:pt>
                <c:pt idx="42">
                  <c:v>1.3007603955905722</c:v>
                </c:pt>
                <c:pt idx="43">
                  <c:v>1.3690876473255997</c:v>
                </c:pt>
              </c:numCache>
            </c:numRef>
          </c:val>
          <c:smooth val="0"/>
          <c:extLst>
            <c:ext xmlns:c16="http://schemas.microsoft.com/office/drawing/2014/chart" uri="{C3380CC4-5D6E-409C-BE32-E72D297353CC}">
              <c16:uniqueId val="{00000001-5B7D-477A-B93A-A20C13FB82C9}"/>
            </c:ext>
          </c:extLst>
        </c:ser>
        <c:dLbls>
          <c:showLegendKey val="0"/>
          <c:showVal val="0"/>
          <c:showCatName val="0"/>
          <c:showSerName val="0"/>
          <c:showPercent val="0"/>
          <c:showBubbleSize val="0"/>
        </c:dLbls>
        <c:smooth val="0"/>
        <c:axId val="415350480"/>
        <c:axId val="415344656"/>
      </c:lineChart>
      <c:dateAx>
        <c:axId val="415350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415344656"/>
        <c:crosses val="autoZero"/>
        <c:auto val="0"/>
        <c:lblOffset val="100"/>
        <c:baseTimeUnit val="days"/>
        <c:majorUnit val="5"/>
        <c:minorUnit val="5"/>
      </c:dateAx>
      <c:valAx>
        <c:axId val="41534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sz="1000">
                    <a:solidFill>
                      <a:schemeClr val="tx1"/>
                    </a:solidFill>
                    <a:latin typeface="Helvetica" pitchFamily="2" charset="0"/>
                  </a:rPr>
                  <a:t>Per cent</a:t>
                </a:r>
              </a:p>
            </c:rich>
          </c:tx>
          <c:layout>
            <c:manualLayout>
              <c:xMode val="edge"/>
              <c:yMode val="edge"/>
              <c:x val="1.6393442622950821E-2"/>
              <c:y val="2.998186126190061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415350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lumMod val="75000"/>
              <a:lumOff val="25000"/>
            </a:schemeClr>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3.5'!$B$5</c:f>
              <c:strCache>
                <c:ptCount val="1"/>
                <c:pt idx="0">
                  <c:v>Scotland</c:v>
                </c:pt>
              </c:strCache>
            </c:strRef>
          </c:tx>
          <c:spPr>
            <a:ln w="28575" cap="rnd">
              <a:solidFill>
                <a:schemeClr val="accent1"/>
              </a:solidFill>
              <a:round/>
            </a:ln>
            <a:effectLst/>
          </c:spPr>
          <c:marker>
            <c:symbol val="none"/>
          </c:marker>
          <c:cat>
            <c:strRef>
              <c:f>'Figure 3.5'!$A$6:$A$49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3.5'!$B$6:$B$49</c:f>
              <c:numCache>
                <c:formatCode>0.00</c:formatCode>
                <c:ptCount val="44"/>
                <c:pt idx="0">
                  <c:v>1.204210125065841</c:v>
                </c:pt>
                <c:pt idx="1">
                  <c:v>1.2061316750280993</c:v>
                </c:pt>
                <c:pt idx="2">
                  <c:v>1.2083160345087718</c:v>
                </c:pt>
                <c:pt idx="3">
                  <c:v>1.2209133488075619</c:v>
                </c:pt>
                <c:pt idx="4">
                  <c:v>1.225163491200254</c:v>
                </c:pt>
                <c:pt idx="5">
                  <c:v>1.2382742383356238</c:v>
                </c:pt>
                <c:pt idx="6">
                  <c:v>1.2559717145921745</c:v>
                </c:pt>
                <c:pt idx="7">
                  <c:v>1.2722849091225452</c:v>
                </c:pt>
                <c:pt idx="8">
                  <c:v>1.3997594730431606</c:v>
                </c:pt>
                <c:pt idx="9">
                  <c:v>1.3993988052188655</c:v>
                </c:pt>
                <c:pt idx="10">
                  <c:v>1.4143141681794313</c:v>
                </c:pt>
                <c:pt idx="11">
                  <c:v>1.4132415016041122</c:v>
                </c:pt>
                <c:pt idx="12">
                  <c:v>1.414845100672868</c:v>
                </c:pt>
                <c:pt idx="13">
                  <c:v>1.4218562776066479</c:v>
                </c:pt>
                <c:pt idx="14">
                  <c:v>1.4141402119567381</c:v>
                </c:pt>
                <c:pt idx="15">
                  <c:v>1.3979622336129482</c:v>
                </c:pt>
                <c:pt idx="16">
                  <c:v>1.3863300820630142</c:v>
                </c:pt>
                <c:pt idx="17">
                  <c:v>1.3662092250803504</c:v>
                </c:pt>
                <c:pt idx="18">
                  <c:v>1.3321379196003624</c:v>
                </c:pt>
                <c:pt idx="19">
                  <c:v>1.3011338185132226</c:v>
                </c:pt>
                <c:pt idx="20">
                  <c:v>1.2742683860798465</c:v>
                </c:pt>
                <c:pt idx="21">
                  <c:v>1.248138809169741</c:v>
                </c:pt>
                <c:pt idx="22">
                  <c:v>1.2305032082340794</c:v>
                </c:pt>
                <c:pt idx="23">
                  <c:v>1.2110957470530259</c:v>
                </c:pt>
                <c:pt idx="24">
                  <c:v>1.1894481562394699</c:v>
                </c:pt>
                <c:pt idx="25">
                  <c:v>1.1729687193920757</c:v>
                </c:pt>
                <c:pt idx="26">
                  <c:v>1.1655042021717854</c:v>
                </c:pt>
                <c:pt idx="27">
                  <c:v>1.1552363972771929</c:v>
                </c:pt>
                <c:pt idx="28">
                  <c:v>1.1488777121178462</c:v>
                </c:pt>
                <c:pt idx="29">
                  <c:v>1.1462055629098744</c:v>
                </c:pt>
                <c:pt idx="30">
                  <c:v>1.1421580467344317</c:v>
                </c:pt>
                <c:pt idx="31">
                  <c:v>1.1497749251601519</c:v>
                </c:pt>
                <c:pt idx="32">
                  <c:v>1.1658857548235479</c:v>
                </c:pt>
                <c:pt idx="33">
                  <c:v>1.179980468317865</c:v>
                </c:pt>
                <c:pt idx="34">
                  <c:v>1.194973324417159</c:v>
                </c:pt>
                <c:pt idx="35">
                  <c:v>1.2092463271041298</c:v>
                </c:pt>
                <c:pt idx="36">
                  <c:v>1.2253742951681357</c:v>
                </c:pt>
                <c:pt idx="37">
                  <c:v>1.2412508943176581</c:v>
                </c:pt>
                <c:pt idx="38">
                  <c:v>1.2562956141157988</c:v>
                </c:pt>
                <c:pt idx="39">
                  <c:v>1.2689939075609447</c:v>
                </c:pt>
                <c:pt idx="40">
                  <c:v>1.2781271900802693</c:v>
                </c:pt>
                <c:pt idx="41">
                  <c:v>1.2814709494852528</c:v>
                </c:pt>
                <c:pt idx="42">
                  <c:v>1.2719347570520068</c:v>
                </c:pt>
                <c:pt idx="43">
                  <c:v>1.2583399286127062</c:v>
                </c:pt>
              </c:numCache>
            </c:numRef>
          </c:val>
          <c:smooth val="0"/>
          <c:extLst>
            <c:ext xmlns:c16="http://schemas.microsoft.com/office/drawing/2014/chart" uri="{C3380CC4-5D6E-409C-BE32-E72D297353CC}">
              <c16:uniqueId val="{00000000-2B9A-4DDE-93BC-E870BF02F71E}"/>
            </c:ext>
          </c:extLst>
        </c:ser>
        <c:ser>
          <c:idx val="1"/>
          <c:order val="1"/>
          <c:tx>
            <c:strRef>
              <c:f>'Figure 3.5'!$C$5</c:f>
              <c:strCache>
                <c:ptCount val="1"/>
                <c:pt idx="0">
                  <c:v>UK</c:v>
                </c:pt>
              </c:strCache>
            </c:strRef>
          </c:tx>
          <c:spPr>
            <a:ln w="28575" cap="rnd">
              <a:solidFill>
                <a:schemeClr val="accent5"/>
              </a:solidFill>
              <a:round/>
            </a:ln>
            <a:effectLst/>
          </c:spPr>
          <c:marker>
            <c:symbol val="none"/>
          </c:marker>
          <c:cat>
            <c:strRef>
              <c:f>'Figure 3.5'!$A$6:$A$49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3.5'!$C$6:$C$49</c:f>
              <c:numCache>
                <c:formatCode>0.00</c:formatCode>
                <c:ptCount val="44"/>
                <c:pt idx="0">
                  <c:v>1.6869136919456196</c:v>
                </c:pt>
                <c:pt idx="1">
                  <c:v>1.6576216503431169</c:v>
                </c:pt>
                <c:pt idx="2">
                  <c:v>1.6211729604113714</c:v>
                </c:pt>
                <c:pt idx="3">
                  <c:v>1.5698976374678608</c:v>
                </c:pt>
                <c:pt idx="4">
                  <c:v>1.5515652348763211</c:v>
                </c:pt>
                <c:pt idx="5">
                  <c:v>1.5385979531254321</c:v>
                </c:pt>
                <c:pt idx="6">
                  <c:v>1.5179545109757129</c:v>
                </c:pt>
                <c:pt idx="7">
                  <c:v>1.505387629873951</c:v>
                </c:pt>
                <c:pt idx="8">
                  <c:v>1.6380796338521861</c:v>
                </c:pt>
                <c:pt idx="9">
                  <c:v>1.6109008232191115</c:v>
                </c:pt>
                <c:pt idx="10">
                  <c:v>1.5773118724842163</c:v>
                </c:pt>
                <c:pt idx="11">
                  <c:v>1.545797526381179</c:v>
                </c:pt>
                <c:pt idx="12">
                  <c:v>1.5063893471554621</c:v>
                </c:pt>
                <c:pt idx="13">
                  <c:v>1.4760553124689295</c:v>
                </c:pt>
                <c:pt idx="14">
                  <c:v>1.4390775216755287</c:v>
                </c:pt>
                <c:pt idx="15">
                  <c:v>1.4008736682343965</c:v>
                </c:pt>
                <c:pt idx="16">
                  <c:v>1.3686288554076924</c:v>
                </c:pt>
                <c:pt idx="17">
                  <c:v>1.3499899088693041</c:v>
                </c:pt>
                <c:pt idx="18">
                  <c:v>1.3423706074392641</c:v>
                </c:pt>
                <c:pt idx="19">
                  <c:v>1.3213432376468148</c:v>
                </c:pt>
                <c:pt idx="20">
                  <c:v>1.3018875628968658</c:v>
                </c:pt>
                <c:pt idx="21">
                  <c:v>1.2820228128999531</c:v>
                </c:pt>
                <c:pt idx="22">
                  <c:v>1.2771199991837392</c:v>
                </c:pt>
                <c:pt idx="23">
                  <c:v>1.2783846726118782</c:v>
                </c:pt>
                <c:pt idx="24">
                  <c:v>1.2811151449698457</c:v>
                </c:pt>
                <c:pt idx="25">
                  <c:v>1.2861729734549243</c:v>
                </c:pt>
                <c:pt idx="26">
                  <c:v>1.293810086452936</c:v>
                </c:pt>
                <c:pt idx="27">
                  <c:v>1.3119895220655025</c:v>
                </c:pt>
                <c:pt idx="28">
                  <c:v>1.3254061389612843</c:v>
                </c:pt>
                <c:pt idx="29">
                  <c:v>1.3383830200643274</c:v>
                </c:pt>
                <c:pt idx="30">
                  <c:v>1.3493687158982652</c:v>
                </c:pt>
                <c:pt idx="31">
                  <c:v>1.3588944861939893</c:v>
                </c:pt>
                <c:pt idx="32">
                  <c:v>1.3695480987425839</c:v>
                </c:pt>
                <c:pt idx="33">
                  <c:v>1.3791256831563175</c:v>
                </c:pt>
                <c:pt idx="34">
                  <c:v>1.3873486671084407</c:v>
                </c:pt>
                <c:pt idx="35">
                  <c:v>1.3992623489192937</c:v>
                </c:pt>
                <c:pt idx="36">
                  <c:v>1.4066645739666086</c:v>
                </c:pt>
                <c:pt idx="37">
                  <c:v>1.4127741656260469</c:v>
                </c:pt>
                <c:pt idx="38">
                  <c:v>1.4180693223340199</c:v>
                </c:pt>
                <c:pt idx="39">
                  <c:v>1.4197478372037295</c:v>
                </c:pt>
                <c:pt idx="40">
                  <c:v>1.4208817561238334</c:v>
                </c:pt>
                <c:pt idx="41">
                  <c:v>1.4276685413635306</c:v>
                </c:pt>
                <c:pt idx="42">
                  <c:v>1.4682190082312019</c:v>
                </c:pt>
                <c:pt idx="43">
                  <c:v>1.5343693568741656</c:v>
                </c:pt>
              </c:numCache>
            </c:numRef>
          </c:val>
          <c:smooth val="0"/>
          <c:extLst>
            <c:ext xmlns:c16="http://schemas.microsoft.com/office/drawing/2014/chart" uri="{C3380CC4-5D6E-409C-BE32-E72D297353CC}">
              <c16:uniqueId val="{00000001-2B9A-4DDE-93BC-E870BF02F71E}"/>
            </c:ext>
          </c:extLst>
        </c:ser>
        <c:dLbls>
          <c:showLegendKey val="0"/>
          <c:showVal val="0"/>
          <c:showCatName val="0"/>
          <c:showSerName val="0"/>
          <c:showPercent val="0"/>
          <c:showBubbleSize val="0"/>
        </c:dLbls>
        <c:smooth val="0"/>
        <c:axId val="1089490335"/>
        <c:axId val="1089482847"/>
      </c:lineChart>
      <c:catAx>
        <c:axId val="108949033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1089482847"/>
        <c:crosses val="autoZero"/>
        <c:auto val="1"/>
        <c:lblAlgn val="ctr"/>
        <c:lblOffset val="100"/>
        <c:tickLblSkip val="5"/>
        <c:noMultiLvlLbl val="0"/>
      </c:catAx>
      <c:valAx>
        <c:axId val="10894828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r>
                  <a:rPr lang="en-US"/>
                  <a:t>Per cent</a:t>
                </a:r>
              </a:p>
            </c:rich>
          </c:tx>
          <c:layout>
            <c:manualLayout>
              <c:xMode val="edge"/>
              <c:yMode val="edge"/>
              <c:x val="1.5065913370998116E-2"/>
              <c:y val="2.600189360268247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crossAx val="10894903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ysClr val="windowText" lastClr="000000"/>
          </a:solidFill>
          <a:latin typeface="Helvetica" pitchFamily="2"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3.6'!$B$5</c:f>
              <c:strCache>
                <c:ptCount val="1"/>
                <c:pt idx="0">
                  <c:v>Labour supply</c:v>
                </c:pt>
              </c:strCache>
            </c:strRef>
          </c:tx>
          <c:spPr>
            <a:solidFill>
              <a:schemeClr val="accent1"/>
            </a:solidFill>
            <a:ln>
              <a:noFill/>
            </a:ln>
            <a:effectLst/>
          </c:spPr>
          <c:invertIfNegative val="0"/>
          <c:cat>
            <c:strRef>
              <c:f>'Figure 3.6'!$A$6:$A$49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3.6'!$B$6:$B$49</c:f>
              <c:numCache>
                <c:formatCode>0.00</c:formatCode>
                <c:ptCount val="44"/>
                <c:pt idx="0">
                  <c:v>-0.27518700543299746</c:v>
                </c:pt>
                <c:pt idx="1">
                  <c:v>-0.29427127357876115</c:v>
                </c:pt>
                <c:pt idx="2">
                  <c:v>-0.31345309046161285</c:v>
                </c:pt>
                <c:pt idx="3">
                  <c:v>-0.32065873943935008</c:v>
                </c:pt>
                <c:pt idx="4">
                  <c:v>-0.33708081380467991</c:v>
                </c:pt>
                <c:pt idx="5">
                  <c:v>-0.34480210706664405</c:v>
                </c:pt>
                <c:pt idx="6">
                  <c:v>-0.34700219281247335</c:v>
                </c:pt>
                <c:pt idx="7">
                  <c:v>-0.34869382265328985</c:v>
                </c:pt>
                <c:pt idx="8">
                  <c:v>-0.35748162776972903</c:v>
                </c:pt>
                <c:pt idx="9">
                  <c:v>-0.36943385810057627</c:v>
                </c:pt>
                <c:pt idx="10">
                  <c:v>-0.36462129563369361</c:v>
                </c:pt>
                <c:pt idx="11">
                  <c:v>-0.37422778172792048</c:v>
                </c:pt>
                <c:pt idx="12">
                  <c:v>-0.38044232191196681</c:v>
                </c:pt>
                <c:pt idx="13">
                  <c:v>-0.38082939720731623</c:v>
                </c:pt>
                <c:pt idx="14">
                  <c:v>-0.3946242212202411</c:v>
                </c:pt>
                <c:pt idx="15">
                  <c:v>-0.41799496921604007</c:v>
                </c:pt>
                <c:pt idx="16">
                  <c:v>-0.43639890172573192</c:v>
                </c:pt>
                <c:pt idx="17">
                  <c:v>-0.46458287663028175</c:v>
                </c:pt>
                <c:pt idx="18">
                  <c:v>-0.50868326766658756</c:v>
                </c:pt>
                <c:pt idx="19">
                  <c:v>-0.55054526018909478</c:v>
                </c:pt>
                <c:pt idx="20">
                  <c:v>-0.5896624057163069</c:v>
                </c:pt>
                <c:pt idx="21">
                  <c:v>-0.62917670088507016</c:v>
                </c:pt>
                <c:pt idx="22">
                  <c:v>-0.66093596313249181</c:v>
                </c:pt>
                <c:pt idx="23">
                  <c:v>-0.69450840792647517</c:v>
                </c:pt>
                <c:pt idx="24">
                  <c:v>-0.73008203887704459</c:v>
                </c:pt>
                <c:pt idx="25">
                  <c:v>-0.7600929088088515</c:v>
                </c:pt>
                <c:pt idx="26">
                  <c:v>-0.78036648173243073</c:v>
                </c:pt>
                <c:pt idx="27">
                  <c:v>-0.80206399708281362</c:v>
                </c:pt>
                <c:pt idx="28">
                  <c:v>-0.8183277498794661</c:v>
                </c:pt>
                <c:pt idx="29">
                  <c:v>-0.82898273633189579</c:v>
                </c:pt>
                <c:pt idx="30">
                  <c:v>-0.83923265464876939</c:v>
                </c:pt>
                <c:pt idx="31">
                  <c:v>-0.83659497541623828</c:v>
                </c:pt>
                <c:pt idx="32">
                  <c:v>-0.82418386920547482</c:v>
                </c:pt>
                <c:pt idx="33">
                  <c:v>-0.81259883330918603</c:v>
                </c:pt>
                <c:pt idx="34">
                  <c:v>-0.79907012030477897</c:v>
                </c:pt>
                <c:pt idx="35">
                  <c:v>-0.78572069609385009</c:v>
                </c:pt>
                <c:pt idx="36">
                  <c:v>-0.77024101216290886</c:v>
                </c:pt>
                <c:pt idx="37">
                  <c:v>-0.75494939299398656</c:v>
                </c:pt>
                <c:pt idx="38">
                  <c:v>-0.74074312343902493</c:v>
                </c:pt>
                <c:pt idx="39">
                  <c:v>-0.72940286079514749</c:v>
                </c:pt>
                <c:pt idx="40">
                  <c:v>-0.72212146805776811</c:v>
                </c:pt>
                <c:pt idx="41">
                  <c:v>-0.72144963367617443</c:v>
                </c:pt>
                <c:pt idx="42">
                  <c:v>-0.73436915367213196</c:v>
                </c:pt>
                <c:pt idx="43">
                  <c:v>-0.75234387276027492</c:v>
                </c:pt>
              </c:numCache>
            </c:numRef>
          </c:val>
          <c:extLst>
            <c:ext xmlns:c16="http://schemas.microsoft.com/office/drawing/2014/chart" uri="{C3380CC4-5D6E-409C-BE32-E72D297353CC}">
              <c16:uniqueId val="{00000000-2E21-47C4-9F3B-5DA28115C62E}"/>
            </c:ext>
          </c:extLst>
        </c:ser>
        <c:ser>
          <c:idx val="1"/>
          <c:order val="1"/>
          <c:tx>
            <c:strRef>
              <c:f>'Figure 3.6'!$C$5</c:f>
              <c:strCache>
                <c:ptCount val="1"/>
                <c:pt idx="0">
                  <c:v>Productivity</c:v>
                </c:pt>
              </c:strCache>
            </c:strRef>
          </c:tx>
          <c:spPr>
            <a:solidFill>
              <a:schemeClr val="accent5">
                <a:lumMod val="60000"/>
                <a:lumOff val="40000"/>
              </a:schemeClr>
            </a:solidFill>
            <a:ln>
              <a:noFill/>
            </a:ln>
            <a:effectLst/>
          </c:spPr>
          <c:invertIfNegative val="0"/>
          <c:cat>
            <c:strRef>
              <c:f>'Figure 3.6'!$A$6:$A$49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3.6'!$C$6:$C$49</c:f>
              <c:numCache>
                <c:formatCode>0.00</c:formatCode>
                <c:ptCount val="44"/>
                <c:pt idx="0">
                  <c:v>1.3779628915948416</c:v>
                </c:pt>
                <c:pt idx="1">
                  <c:v>1.3779628915948416</c:v>
                </c:pt>
                <c:pt idx="2">
                  <c:v>1.3779628915948416</c:v>
                </c:pt>
                <c:pt idx="3">
                  <c:v>1.3779628915948416</c:v>
                </c:pt>
                <c:pt idx="4">
                  <c:v>1.3779628915948416</c:v>
                </c:pt>
                <c:pt idx="5">
                  <c:v>1.3779628915948416</c:v>
                </c:pt>
                <c:pt idx="6">
                  <c:v>1.3779628915948416</c:v>
                </c:pt>
                <c:pt idx="7">
                  <c:v>1.3779628915948416</c:v>
                </c:pt>
                <c:pt idx="8">
                  <c:v>1.4999999999999902</c:v>
                </c:pt>
                <c:pt idx="9">
                  <c:v>1.4999999999999902</c:v>
                </c:pt>
                <c:pt idx="10">
                  <c:v>1.4999999999999902</c:v>
                </c:pt>
                <c:pt idx="11">
                  <c:v>1.4999999999999902</c:v>
                </c:pt>
                <c:pt idx="12">
                  <c:v>1.4999999999999902</c:v>
                </c:pt>
                <c:pt idx="13">
                  <c:v>1.4999999999999902</c:v>
                </c:pt>
                <c:pt idx="14">
                  <c:v>1.4999999999999902</c:v>
                </c:pt>
                <c:pt idx="15">
                  <c:v>1.4999999999999902</c:v>
                </c:pt>
                <c:pt idx="16">
                  <c:v>1.4999999999999902</c:v>
                </c:pt>
                <c:pt idx="17">
                  <c:v>1.4999999999999902</c:v>
                </c:pt>
                <c:pt idx="18">
                  <c:v>1.4999999999999902</c:v>
                </c:pt>
                <c:pt idx="19">
                  <c:v>1.4999999999999902</c:v>
                </c:pt>
                <c:pt idx="20">
                  <c:v>1.4999999999999902</c:v>
                </c:pt>
                <c:pt idx="21">
                  <c:v>1.4999999999999902</c:v>
                </c:pt>
                <c:pt idx="22">
                  <c:v>1.4999999999999902</c:v>
                </c:pt>
                <c:pt idx="23">
                  <c:v>1.4999999999999902</c:v>
                </c:pt>
                <c:pt idx="24">
                  <c:v>1.4999999999999902</c:v>
                </c:pt>
                <c:pt idx="25">
                  <c:v>1.4999999999999902</c:v>
                </c:pt>
                <c:pt idx="26">
                  <c:v>1.4999999999999902</c:v>
                </c:pt>
                <c:pt idx="27">
                  <c:v>1.4999999999999902</c:v>
                </c:pt>
                <c:pt idx="28">
                  <c:v>1.4999999999999902</c:v>
                </c:pt>
                <c:pt idx="29">
                  <c:v>1.4999999999999902</c:v>
                </c:pt>
                <c:pt idx="30">
                  <c:v>1.4999999999999902</c:v>
                </c:pt>
                <c:pt idx="31">
                  <c:v>1.4999999999999902</c:v>
                </c:pt>
                <c:pt idx="32">
                  <c:v>1.4999999999999902</c:v>
                </c:pt>
                <c:pt idx="33">
                  <c:v>1.4999999999999902</c:v>
                </c:pt>
                <c:pt idx="34">
                  <c:v>1.4999999999999902</c:v>
                </c:pt>
                <c:pt idx="35">
                  <c:v>1.4999999999999902</c:v>
                </c:pt>
                <c:pt idx="36">
                  <c:v>1.4999999999999902</c:v>
                </c:pt>
                <c:pt idx="37">
                  <c:v>1.4999999999999902</c:v>
                </c:pt>
                <c:pt idx="38">
                  <c:v>1.4999999999999902</c:v>
                </c:pt>
                <c:pt idx="39">
                  <c:v>1.4999999999999902</c:v>
                </c:pt>
                <c:pt idx="40">
                  <c:v>1.4999999999999902</c:v>
                </c:pt>
                <c:pt idx="41">
                  <c:v>1.4999999999999902</c:v>
                </c:pt>
                <c:pt idx="42">
                  <c:v>1.4999999999999902</c:v>
                </c:pt>
                <c:pt idx="43">
                  <c:v>1.4999999999999902</c:v>
                </c:pt>
              </c:numCache>
            </c:numRef>
          </c:val>
          <c:extLst>
            <c:ext xmlns:c16="http://schemas.microsoft.com/office/drawing/2014/chart" uri="{C3380CC4-5D6E-409C-BE32-E72D297353CC}">
              <c16:uniqueId val="{00000001-2E21-47C4-9F3B-5DA28115C62E}"/>
            </c:ext>
          </c:extLst>
        </c:ser>
        <c:dLbls>
          <c:showLegendKey val="0"/>
          <c:showVal val="0"/>
          <c:showCatName val="0"/>
          <c:showSerName val="0"/>
          <c:showPercent val="0"/>
          <c:showBubbleSize val="0"/>
        </c:dLbls>
        <c:gapWidth val="219"/>
        <c:overlap val="100"/>
        <c:axId val="1162853568"/>
        <c:axId val="1162858144"/>
      </c:barChart>
      <c:lineChart>
        <c:grouping val="standard"/>
        <c:varyColors val="0"/>
        <c:ser>
          <c:idx val="2"/>
          <c:order val="2"/>
          <c:tx>
            <c:strRef>
              <c:f>'Figure 3.6'!$D$5</c:f>
              <c:strCache>
                <c:ptCount val="1"/>
                <c:pt idx="0">
                  <c:v>GDP</c:v>
                </c:pt>
              </c:strCache>
            </c:strRef>
          </c:tx>
          <c:spPr>
            <a:ln w="28575" cap="rnd">
              <a:solidFill>
                <a:schemeClr val="accent5"/>
              </a:solidFill>
              <a:round/>
            </a:ln>
            <a:effectLst/>
          </c:spPr>
          <c:marker>
            <c:symbol val="none"/>
          </c:marker>
          <c:cat>
            <c:strRef>
              <c:f>'Figure 3.6'!$A$6:$A$49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3.6'!$D$6:$D$49</c:f>
              <c:numCache>
                <c:formatCode>0.00</c:formatCode>
                <c:ptCount val="44"/>
                <c:pt idx="0">
                  <c:v>1.0979724230289811</c:v>
                </c:pt>
                <c:pt idx="1">
                  <c:v>1.0796366690655645</c:v>
                </c:pt>
                <c:pt idx="2">
                  <c:v>1.0601905338641027</c:v>
                </c:pt>
                <c:pt idx="3">
                  <c:v>1.0528855937173454</c:v>
                </c:pt>
                <c:pt idx="4">
                  <c:v>1.0362372292612276</c:v>
                </c:pt>
                <c:pt idx="5">
                  <c:v>1.0284095394433868</c:v>
                </c:pt>
                <c:pt idx="6">
                  <c:v>1.0261791373324058</c:v>
                </c:pt>
                <c:pt idx="7">
                  <c:v>1.0244641974600954</c:v>
                </c:pt>
                <c:pt idx="8">
                  <c:v>1.1371561478137115</c:v>
                </c:pt>
                <c:pt idx="9">
                  <c:v>1.1250246340279046</c:v>
                </c:pt>
                <c:pt idx="10">
                  <c:v>1.1299093849317821</c:v>
                </c:pt>
                <c:pt idx="11">
                  <c:v>1.1201588015461672</c:v>
                </c:pt>
                <c:pt idx="12">
                  <c:v>1.1138510432593174</c:v>
                </c:pt>
                <c:pt idx="13">
                  <c:v>1.1134581618345685</c:v>
                </c:pt>
                <c:pt idx="14">
                  <c:v>1.0994564154614306</c:v>
                </c:pt>
                <c:pt idx="15">
                  <c:v>1.0757351062457232</c:v>
                </c:pt>
                <c:pt idx="16">
                  <c:v>1.0570551147483842</c:v>
                </c:pt>
                <c:pt idx="17">
                  <c:v>1.0284483802202482</c:v>
                </c:pt>
                <c:pt idx="18">
                  <c:v>0.98368648331839115</c:v>
                </c:pt>
                <c:pt idx="19">
                  <c:v>0.94119656090805304</c:v>
                </c:pt>
                <c:pt idx="20">
                  <c:v>0.90149265819794433</c:v>
                </c:pt>
                <c:pt idx="21">
                  <c:v>0.86138564860165356</c:v>
                </c:pt>
                <c:pt idx="22">
                  <c:v>0.82914999742049744</c:v>
                </c:pt>
                <c:pt idx="23">
                  <c:v>0.79507396595464019</c:v>
                </c:pt>
                <c:pt idx="24">
                  <c:v>0.75896673053978958</c:v>
                </c:pt>
                <c:pt idx="25">
                  <c:v>0.72850569755900096</c:v>
                </c:pt>
                <c:pt idx="26">
                  <c:v>0.7079280210415595</c:v>
                </c:pt>
                <c:pt idx="27">
                  <c:v>0.68590504296093258</c:v>
                </c:pt>
                <c:pt idx="28">
                  <c:v>0.66939733387232359</c:v>
                </c:pt>
                <c:pt idx="29">
                  <c:v>0.65858252262314121</c:v>
                </c:pt>
                <c:pt idx="30">
                  <c:v>0.64817885553147825</c:v>
                </c:pt>
                <c:pt idx="31">
                  <c:v>0.65085609995250149</c:v>
                </c:pt>
                <c:pt idx="32">
                  <c:v>0.66345337275641736</c:v>
                </c:pt>
                <c:pt idx="33">
                  <c:v>0.67521218419115403</c:v>
                </c:pt>
                <c:pt idx="34">
                  <c:v>0.68894382789062014</c:v>
                </c:pt>
                <c:pt idx="35">
                  <c:v>0.70249349346473977</c:v>
                </c:pt>
                <c:pt idx="36">
                  <c:v>0.71820537265463447</c:v>
                </c:pt>
                <c:pt idx="37">
                  <c:v>0.7337263661110871</c:v>
                </c:pt>
                <c:pt idx="38">
                  <c:v>0.74814572970940407</c:v>
                </c:pt>
                <c:pt idx="39">
                  <c:v>0.75965609629289332</c:v>
                </c:pt>
                <c:pt idx="40">
                  <c:v>0.76704670992135959</c:v>
                </c:pt>
                <c:pt idx="41">
                  <c:v>0.76772862181866408</c:v>
                </c:pt>
                <c:pt idx="42">
                  <c:v>0.75461530902276586</c:v>
                </c:pt>
                <c:pt idx="43">
                  <c:v>0.73637096914831446</c:v>
                </c:pt>
              </c:numCache>
            </c:numRef>
          </c:val>
          <c:smooth val="0"/>
          <c:extLst>
            <c:ext xmlns:c16="http://schemas.microsoft.com/office/drawing/2014/chart" uri="{C3380CC4-5D6E-409C-BE32-E72D297353CC}">
              <c16:uniqueId val="{00000002-2E21-47C4-9F3B-5DA28115C62E}"/>
            </c:ext>
          </c:extLst>
        </c:ser>
        <c:dLbls>
          <c:showLegendKey val="0"/>
          <c:showVal val="0"/>
          <c:showCatName val="0"/>
          <c:showSerName val="0"/>
          <c:showPercent val="0"/>
          <c:showBubbleSize val="0"/>
        </c:dLbls>
        <c:marker val="1"/>
        <c:smooth val="0"/>
        <c:axId val="1162853568"/>
        <c:axId val="1162858144"/>
      </c:lineChart>
      <c:catAx>
        <c:axId val="11628535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62858144"/>
        <c:crosses val="autoZero"/>
        <c:auto val="1"/>
        <c:lblAlgn val="ctr"/>
        <c:lblOffset val="100"/>
        <c:tickLblSkip val="10"/>
        <c:noMultiLvlLbl val="0"/>
      </c:catAx>
      <c:valAx>
        <c:axId val="1162858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Per cent</a:t>
                </a:r>
              </a:p>
            </c:rich>
          </c:tx>
          <c:layout>
            <c:manualLayout>
              <c:xMode val="edge"/>
              <c:yMode val="edge"/>
              <c:x val="1.1513156403704362E-2"/>
              <c:y val="3.070891750210216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1162853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3.7'!$B$5</c:f>
              <c:strCache>
                <c:ptCount val="1"/>
                <c:pt idx="0">
                  <c:v>Labour supply</c:v>
                </c:pt>
              </c:strCache>
            </c:strRef>
          </c:tx>
          <c:spPr>
            <a:solidFill>
              <a:schemeClr val="accent1"/>
            </a:solidFill>
            <a:ln>
              <a:noFill/>
            </a:ln>
            <a:effectLst/>
          </c:spPr>
          <c:invertIfNegative val="0"/>
          <c:cat>
            <c:strRef>
              <c:f>'Figure 3.7'!$A$6:$A$49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3.7'!$B$6:$B$49</c:f>
              <c:numCache>
                <c:formatCode>0.00</c:formatCode>
                <c:ptCount val="44"/>
                <c:pt idx="0">
                  <c:v>0.44196366783626484</c:v>
                </c:pt>
                <c:pt idx="1">
                  <c:v>0.39485984869844781</c:v>
                </c:pt>
                <c:pt idx="2">
                  <c:v>0.34104597138622239</c:v>
                </c:pt>
                <c:pt idx="3">
                  <c:v>0.27347904230041742</c:v>
                </c:pt>
                <c:pt idx="4">
                  <c:v>0.23973568337114504</c:v>
                </c:pt>
                <c:pt idx="5">
                  <c:v>0.21224470354701541</c:v>
                </c:pt>
                <c:pt idx="6">
                  <c:v>0.17851079811568304</c:v>
                </c:pt>
                <c:pt idx="7">
                  <c:v>0.15476123433073585</c:v>
                </c:pt>
                <c:pt idx="8">
                  <c:v>0.1573933857416554</c:v>
                </c:pt>
                <c:pt idx="9">
                  <c:v>0.12657035662642091</c:v>
                </c:pt>
                <c:pt idx="10">
                  <c:v>9.1024042680754036E-2</c:v>
                </c:pt>
                <c:pt idx="11">
                  <c:v>5.8530067658635332E-2</c:v>
                </c:pt>
                <c:pt idx="12">
                  <c:v>1.9068331308447206E-2</c:v>
                </c:pt>
                <c:pt idx="13">
                  <c:v>-1.1888689353189985E-2</c:v>
                </c:pt>
                <c:pt idx="14">
                  <c:v>-5.0228298096843815E-2</c:v>
                </c:pt>
                <c:pt idx="15">
                  <c:v>-9.0340689736179147E-2</c:v>
                </c:pt>
                <c:pt idx="16">
                  <c:v>-0.12542473484227212</c:v>
                </c:pt>
                <c:pt idx="17">
                  <c:v>-0.14963976454879235</c:v>
                </c:pt>
                <c:pt idx="18">
                  <c:v>-0.16572622712961449</c:v>
                </c:pt>
                <c:pt idx="19">
                  <c:v>-0.19661745554235832</c:v>
                </c:pt>
                <c:pt idx="20">
                  <c:v>-0.22779927810349099</c:v>
                </c:pt>
                <c:pt idx="21">
                  <c:v>-0.26116030784697486</c:v>
                </c:pt>
                <c:pt idx="22">
                  <c:v>-0.28118426872816293</c:v>
                </c:pt>
                <c:pt idx="23">
                  <c:v>-0.29570743428602997</c:v>
                </c:pt>
                <c:pt idx="24">
                  <c:v>-0.30885749365215931</c:v>
                </c:pt>
                <c:pt idx="25">
                  <c:v>-0.31963245843789068</c:v>
                </c:pt>
                <c:pt idx="26">
                  <c:v>-0.32739102902130668</c:v>
                </c:pt>
                <c:pt idx="27">
                  <c:v>-0.32363841557672135</c:v>
                </c:pt>
                <c:pt idx="28">
                  <c:v>-0.32288071669491769</c:v>
                </c:pt>
                <c:pt idx="29">
                  <c:v>-0.32064652113221737</c:v>
                </c:pt>
                <c:pt idx="30">
                  <c:v>-0.31845566095072275</c:v>
                </c:pt>
                <c:pt idx="31">
                  <c:v>-0.31577880915628631</c:v>
                </c:pt>
                <c:pt idx="32">
                  <c:v>-0.31004516207834287</c:v>
                </c:pt>
                <c:pt idx="33">
                  <c:v>-0.30364275063926582</c:v>
                </c:pt>
                <c:pt idx="34">
                  <c:v>-0.29683409766023683</c:v>
                </c:pt>
                <c:pt idx="35">
                  <c:v>-0.2848647422734385</c:v>
                </c:pt>
                <c:pt idx="36">
                  <c:v>-0.27600805942539219</c:v>
                </c:pt>
                <c:pt idx="37">
                  <c:v>-0.26744142394529158</c:v>
                </c:pt>
                <c:pt idx="38">
                  <c:v>-0.25904083568705216</c:v>
                </c:pt>
                <c:pt idx="39">
                  <c:v>-0.25390150413696633</c:v>
                </c:pt>
                <c:pt idx="40">
                  <c:v>-0.24920651384782166</c:v>
                </c:pt>
                <c:pt idx="41">
                  <c:v>-0.23917172945642218</c:v>
                </c:pt>
                <c:pt idx="42">
                  <c:v>-0.19629517675804342</c:v>
                </c:pt>
                <c:pt idx="43">
                  <c:v>-0.12897768736392923</c:v>
                </c:pt>
              </c:numCache>
            </c:numRef>
          </c:val>
          <c:extLst>
            <c:ext xmlns:c16="http://schemas.microsoft.com/office/drawing/2014/chart" uri="{C3380CC4-5D6E-409C-BE32-E72D297353CC}">
              <c16:uniqueId val="{00000000-E492-4EF6-8D1C-E36B72A55F7B}"/>
            </c:ext>
          </c:extLst>
        </c:ser>
        <c:ser>
          <c:idx val="1"/>
          <c:order val="1"/>
          <c:tx>
            <c:strRef>
              <c:f>'Figure 3.7'!$C$5</c:f>
              <c:strCache>
                <c:ptCount val="1"/>
                <c:pt idx="0">
                  <c:v>Productivity</c:v>
                </c:pt>
              </c:strCache>
            </c:strRef>
          </c:tx>
          <c:spPr>
            <a:solidFill>
              <a:schemeClr val="accent5">
                <a:lumMod val="60000"/>
                <a:lumOff val="40000"/>
              </a:schemeClr>
            </a:solidFill>
            <a:ln>
              <a:noFill/>
            </a:ln>
            <a:effectLst/>
          </c:spPr>
          <c:invertIfNegative val="0"/>
          <c:cat>
            <c:strRef>
              <c:f>'Figure 3.7'!$A$6:$A$49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3.7'!$C$6:$C$49</c:f>
              <c:numCache>
                <c:formatCode>0.00</c:formatCode>
                <c:ptCount val="44"/>
                <c:pt idx="0">
                  <c:v>1.3779628915948381</c:v>
                </c:pt>
                <c:pt idx="1">
                  <c:v>1.3779628915948381</c:v>
                </c:pt>
                <c:pt idx="2">
                  <c:v>1.3779628915948381</c:v>
                </c:pt>
                <c:pt idx="3">
                  <c:v>1.3779628915948381</c:v>
                </c:pt>
                <c:pt idx="4">
                  <c:v>1.3779628915948381</c:v>
                </c:pt>
                <c:pt idx="5">
                  <c:v>1.3779628915948381</c:v>
                </c:pt>
                <c:pt idx="6">
                  <c:v>1.3779628915948381</c:v>
                </c:pt>
                <c:pt idx="7">
                  <c:v>1.3779628915948381</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numCache>
            </c:numRef>
          </c:val>
          <c:extLst>
            <c:ext xmlns:c16="http://schemas.microsoft.com/office/drawing/2014/chart" uri="{C3380CC4-5D6E-409C-BE32-E72D297353CC}">
              <c16:uniqueId val="{00000001-E492-4EF6-8D1C-E36B72A55F7B}"/>
            </c:ext>
          </c:extLst>
        </c:ser>
        <c:dLbls>
          <c:showLegendKey val="0"/>
          <c:showVal val="0"/>
          <c:showCatName val="0"/>
          <c:showSerName val="0"/>
          <c:showPercent val="0"/>
          <c:showBubbleSize val="0"/>
        </c:dLbls>
        <c:gapWidth val="219"/>
        <c:overlap val="100"/>
        <c:axId val="1162853568"/>
        <c:axId val="1162858144"/>
      </c:barChart>
      <c:lineChart>
        <c:grouping val="standard"/>
        <c:varyColors val="0"/>
        <c:ser>
          <c:idx val="2"/>
          <c:order val="2"/>
          <c:tx>
            <c:strRef>
              <c:f>'Figure 3.7'!$D$5</c:f>
              <c:strCache>
                <c:ptCount val="1"/>
                <c:pt idx="0">
                  <c:v>GDP</c:v>
                </c:pt>
              </c:strCache>
            </c:strRef>
          </c:tx>
          <c:spPr>
            <a:ln w="28575" cap="rnd">
              <a:solidFill>
                <a:schemeClr val="accent5"/>
              </a:solidFill>
              <a:round/>
            </a:ln>
            <a:effectLst/>
          </c:spPr>
          <c:marker>
            <c:symbol val="none"/>
          </c:marker>
          <c:cat>
            <c:strRef>
              <c:f>'Figure 3.7'!$A$6:$A$49</c:f>
              <c:strCache>
                <c:ptCount val="44"/>
                <c:pt idx="0">
                  <c:v>2028-29</c:v>
                </c:pt>
                <c:pt idx="1">
                  <c:v>2029-30</c:v>
                </c:pt>
                <c:pt idx="2">
                  <c:v>2030-31</c:v>
                </c:pt>
                <c:pt idx="3">
                  <c:v>2031-32</c:v>
                </c:pt>
                <c:pt idx="4">
                  <c:v>2032-33</c:v>
                </c:pt>
                <c:pt idx="5">
                  <c:v>2033-34</c:v>
                </c:pt>
                <c:pt idx="6">
                  <c:v>2034-35</c:v>
                </c:pt>
                <c:pt idx="7">
                  <c:v>2035-36</c:v>
                </c:pt>
                <c:pt idx="8">
                  <c:v>2036-37</c:v>
                </c:pt>
                <c:pt idx="9">
                  <c:v>2037-38</c:v>
                </c:pt>
                <c:pt idx="10">
                  <c:v>2038-39</c:v>
                </c:pt>
                <c:pt idx="11">
                  <c:v>2039-40</c:v>
                </c:pt>
                <c:pt idx="12">
                  <c:v>2040-41</c:v>
                </c:pt>
                <c:pt idx="13">
                  <c:v>2041-42</c:v>
                </c:pt>
                <c:pt idx="14">
                  <c:v>2042-43</c:v>
                </c:pt>
                <c:pt idx="15">
                  <c:v>2043-44</c:v>
                </c:pt>
                <c:pt idx="16">
                  <c:v>2044-45</c:v>
                </c:pt>
                <c:pt idx="17">
                  <c:v>2045-46</c:v>
                </c:pt>
                <c:pt idx="18">
                  <c:v>2046-47</c:v>
                </c:pt>
                <c:pt idx="19">
                  <c:v>2047-48</c:v>
                </c:pt>
                <c:pt idx="20">
                  <c:v>2048-49</c:v>
                </c:pt>
                <c:pt idx="21">
                  <c:v>2049-50</c:v>
                </c:pt>
                <c:pt idx="22">
                  <c:v>2050-51</c:v>
                </c:pt>
                <c:pt idx="23">
                  <c:v>2051-52</c:v>
                </c:pt>
                <c:pt idx="24">
                  <c:v>2052-53</c:v>
                </c:pt>
                <c:pt idx="25">
                  <c:v>2053-54</c:v>
                </c:pt>
                <c:pt idx="26">
                  <c:v>2054-55</c:v>
                </c:pt>
                <c:pt idx="27">
                  <c:v>2055-56</c:v>
                </c:pt>
                <c:pt idx="28">
                  <c:v>2056-57</c:v>
                </c:pt>
                <c:pt idx="29">
                  <c:v>2057-58</c:v>
                </c:pt>
                <c:pt idx="30">
                  <c:v>2058-59</c:v>
                </c:pt>
                <c:pt idx="31">
                  <c:v>2059-60</c:v>
                </c:pt>
                <c:pt idx="32">
                  <c:v>2060-61</c:v>
                </c:pt>
                <c:pt idx="33">
                  <c:v>2061-62</c:v>
                </c:pt>
                <c:pt idx="34">
                  <c:v>2062-63</c:v>
                </c:pt>
                <c:pt idx="35">
                  <c:v>2063-64</c:v>
                </c:pt>
                <c:pt idx="36">
                  <c:v>2064-65</c:v>
                </c:pt>
                <c:pt idx="37">
                  <c:v>2065-66</c:v>
                </c:pt>
                <c:pt idx="38">
                  <c:v>2066-67</c:v>
                </c:pt>
                <c:pt idx="39">
                  <c:v>2067-68</c:v>
                </c:pt>
                <c:pt idx="40">
                  <c:v>2068-69</c:v>
                </c:pt>
                <c:pt idx="41">
                  <c:v>2069-70</c:v>
                </c:pt>
                <c:pt idx="42">
                  <c:v>2070-71</c:v>
                </c:pt>
                <c:pt idx="43">
                  <c:v>2071-72</c:v>
                </c:pt>
              </c:strCache>
            </c:strRef>
          </c:cat>
          <c:val>
            <c:numRef>
              <c:f>'Figure 3.7'!$D$6:$D$49</c:f>
              <c:numCache>
                <c:formatCode>0.00</c:formatCode>
                <c:ptCount val="44"/>
                <c:pt idx="0">
                  <c:v>1.8260166547682246</c:v>
                </c:pt>
                <c:pt idx="1">
                  <c:v>1.7782637624821547</c:v>
                </c:pt>
                <c:pt idx="2">
                  <c:v>1.7237083499100407</c:v>
                </c:pt>
                <c:pt idx="3">
                  <c:v>1.6552103736144517</c:v>
                </c:pt>
                <c:pt idx="4">
                  <c:v>1.6210020437207504</c:v>
                </c:pt>
                <c:pt idx="5">
                  <c:v>1.5931322483961026</c:v>
                </c:pt>
                <c:pt idx="6">
                  <c:v>1.5589335022660578</c:v>
                </c:pt>
                <c:pt idx="7">
                  <c:v>1.5348566783052178</c:v>
                </c:pt>
                <c:pt idx="8">
                  <c:v>1.6597542865277859</c:v>
                </c:pt>
                <c:pt idx="9">
                  <c:v>1.6284689119758156</c:v>
                </c:pt>
                <c:pt idx="10">
                  <c:v>1.5923894033209649</c:v>
                </c:pt>
                <c:pt idx="11">
                  <c:v>1.5594080186735084</c:v>
                </c:pt>
                <c:pt idx="12">
                  <c:v>1.5193543562780576</c:v>
                </c:pt>
                <c:pt idx="13">
                  <c:v>1.4879329803064962</c:v>
                </c:pt>
                <c:pt idx="14">
                  <c:v>1.4490182774316906</c:v>
                </c:pt>
                <c:pt idx="15">
                  <c:v>1.4083041999177794</c:v>
                </c:pt>
                <c:pt idx="16">
                  <c:v>1.3726938941350824</c:v>
                </c:pt>
                <c:pt idx="17">
                  <c:v>1.3481156389829607</c:v>
                </c:pt>
                <c:pt idx="18">
                  <c:v>1.3317878794634481</c:v>
                </c:pt>
                <c:pt idx="19">
                  <c:v>1.3004332826244962</c:v>
                </c:pt>
                <c:pt idx="20">
                  <c:v>1.2687837327249412</c:v>
                </c:pt>
                <c:pt idx="21">
                  <c:v>1.2349222875352979</c:v>
                </c:pt>
                <c:pt idx="22">
                  <c:v>1.2145979672409055</c:v>
                </c:pt>
                <c:pt idx="23">
                  <c:v>1.1998569541996602</c:v>
                </c:pt>
                <c:pt idx="24">
                  <c:v>1.1865096439430403</c:v>
                </c:pt>
                <c:pt idx="25">
                  <c:v>1.1755730546855432</c:v>
                </c:pt>
                <c:pt idx="26">
                  <c:v>1.1676981055433515</c:v>
                </c:pt>
                <c:pt idx="27">
                  <c:v>1.1715070081896215</c:v>
                </c:pt>
                <c:pt idx="28">
                  <c:v>1.1722760725546522</c:v>
                </c:pt>
                <c:pt idx="29">
                  <c:v>1.1745437810508008</c:v>
                </c:pt>
                <c:pt idx="30">
                  <c:v>1.1767675041350003</c:v>
                </c:pt>
                <c:pt idx="31">
                  <c:v>1.1794845087063521</c:v>
                </c:pt>
                <c:pt idx="32">
                  <c:v>1.1853041604904746</c:v>
                </c:pt>
                <c:pt idx="33">
                  <c:v>1.1918026081011419</c:v>
                </c:pt>
                <c:pt idx="34">
                  <c:v>1.1987133908748433</c:v>
                </c:pt>
                <c:pt idx="35">
                  <c:v>1.2108622865924445</c:v>
                </c:pt>
                <c:pt idx="36">
                  <c:v>1.2198518196832282</c:v>
                </c:pt>
                <c:pt idx="37">
                  <c:v>1.228546954695517</c:v>
                </c:pt>
                <c:pt idx="38">
                  <c:v>1.2370735517776268</c:v>
                </c:pt>
                <c:pt idx="39">
                  <c:v>1.2422899733009558</c:v>
                </c:pt>
                <c:pt idx="40">
                  <c:v>1.2470553884444513</c:v>
                </c:pt>
                <c:pt idx="41">
                  <c:v>1.2572406946017196</c:v>
                </c:pt>
                <c:pt idx="42">
                  <c:v>1.3007603955905722</c:v>
                </c:pt>
                <c:pt idx="43">
                  <c:v>1.3690876473255997</c:v>
                </c:pt>
              </c:numCache>
            </c:numRef>
          </c:val>
          <c:smooth val="0"/>
          <c:extLst>
            <c:ext xmlns:c16="http://schemas.microsoft.com/office/drawing/2014/chart" uri="{C3380CC4-5D6E-409C-BE32-E72D297353CC}">
              <c16:uniqueId val="{00000002-E492-4EF6-8D1C-E36B72A55F7B}"/>
            </c:ext>
          </c:extLst>
        </c:ser>
        <c:dLbls>
          <c:showLegendKey val="0"/>
          <c:showVal val="0"/>
          <c:showCatName val="0"/>
          <c:showSerName val="0"/>
          <c:showPercent val="0"/>
          <c:showBubbleSize val="0"/>
        </c:dLbls>
        <c:marker val="1"/>
        <c:smooth val="0"/>
        <c:axId val="1162853568"/>
        <c:axId val="1162858144"/>
      </c:lineChart>
      <c:catAx>
        <c:axId val="116285356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62858144"/>
        <c:crosses val="autoZero"/>
        <c:auto val="1"/>
        <c:lblAlgn val="ctr"/>
        <c:lblOffset val="100"/>
        <c:tickLblSkip val="10"/>
        <c:noMultiLvlLbl val="0"/>
      </c:catAx>
      <c:valAx>
        <c:axId val="1162858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t>Per cent</a:t>
                </a:r>
              </a:p>
            </c:rich>
          </c:tx>
          <c:layout>
            <c:manualLayout>
              <c:xMode val="edge"/>
              <c:yMode val="edge"/>
              <c:x val="1.1513156403704362E-2"/>
              <c:y val="3.070891750210216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628535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4.1'!$B$5</c:f>
              <c:strCache>
                <c:ptCount val="1"/>
                <c:pt idx="0">
                  <c:v>May 2022</c:v>
                </c:pt>
              </c:strCache>
            </c:strRef>
          </c:tx>
          <c:spPr>
            <a:ln w="28575" cap="rnd">
              <a:solidFill>
                <a:schemeClr val="accent5"/>
              </a:solidFill>
              <a:prstDash val="dash"/>
              <a:round/>
            </a:ln>
            <a:effectLst/>
          </c:spPr>
          <c:marker>
            <c:symbol val="none"/>
          </c:marker>
          <c:cat>
            <c:strRef>
              <c:f>'Figure 4.1'!$A$6:$A$16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4.1'!$B$6:$B$16</c:f>
              <c:numCache>
                <c:formatCode>0</c:formatCode>
                <c:ptCount val="11"/>
                <c:pt idx="0">
                  <c:v>0</c:v>
                </c:pt>
                <c:pt idx="1">
                  <c:v>-97</c:v>
                </c:pt>
                <c:pt idx="2">
                  <c:v>119</c:v>
                </c:pt>
                <c:pt idx="3">
                  <c:v>147.96320927916349</c:v>
                </c:pt>
                <c:pt idx="4">
                  <c:v>-175.02454051573295</c:v>
                </c:pt>
                <c:pt idx="5">
                  <c:v>-342.07154338658256</c:v>
                </c:pt>
                <c:pt idx="6">
                  <c:v>-427.69637984702968</c:v>
                </c:pt>
                <c:pt idx="7">
                  <c:v>-359.00696099666675</c:v>
                </c:pt>
                <c:pt idx="8">
                  <c:v>71.257669786142287</c:v>
                </c:pt>
                <c:pt idx="9">
                  <c:v>17.881669335551123</c:v>
                </c:pt>
                <c:pt idx="10">
                  <c:v>-50.062960788214696</c:v>
                </c:pt>
              </c:numCache>
            </c:numRef>
          </c:val>
          <c:smooth val="0"/>
          <c:extLst>
            <c:ext xmlns:c16="http://schemas.microsoft.com/office/drawing/2014/chart" uri="{C3380CC4-5D6E-409C-BE32-E72D297353CC}">
              <c16:uniqueId val="{00000001-5961-492E-9B80-60BFE40C2B1B}"/>
            </c:ext>
          </c:extLst>
        </c:ser>
        <c:ser>
          <c:idx val="2"/>
          <c:order val="1"/>
          <c:tx>
            <c:strRef>
              <c:f>'Figure 4.1'!$C$5</c:f>
              <c:strCache>
                <c:ptCount val="1"/>
                <c:pt idx="0">
                  <c:v>May 2022 outturn adjusted</c:v>
                </c:pt>
              </c:strCache>
            </c:strRef>
          </c:tx>
          <c:spPr>
            <a:ln w="28575" cap="rnd">
              <a:solidFill>
                <a:schemeClr val="accent1"/>
              </a:solidFill>
              <a:prstDash val="dash"/>
              <a:round/>
            </a:ln>
            <a:effectLst/>
          </c:spPr>
          <c:marker>
            <c:symbol val="none"/>
          </c:marker>
          <c:cat>
            <c:strRef>
              <c:f>'Figure 4.1'!$A$6:$A$16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4.1'!$C$6:$C$16</c:f>
              <c:numCache>
                <c:formatCode>0</c:formatCode>
                <c:ptCount val="11"/>
                <c:pt idx="0">
                  <c:v>0</c:v>
                </c:pt>
                <c:pt idx="1">
                  <c:v>-97</c:v>
                </c:pt>
                <c:pt idx="2">
                  <c:v>119</c:v>
                </c:pt>
                <c:pt idx="3">
                  <c:v>147.96320927916349</c:v>
                </c:pt>
                <c:pt idx="4">
                  <c:v>96</c:v>
                </c:pt>
                <c:pt idx="5">
                  <c:v>-71.04700287084961</c:v>
                </c:pt>
                <c:pt idx="6">
                  <c:v>-156.67183933129672</c:v>
                </c:pt>
                <c:pt idx="7">
                  <c:v>-87.982420480933797</c:v>
                </c:pt>
                <c:pt idx="8">
                  <c:v>342.28221030187524</c:v>
                </c:pt>
                <c:pt idx="9">
                  <c:v>288.90620985128407</c:v>
                </c:pt>
                <c:pt idx="10" formatCode="0.00">
                  <c:v>220.96157972751826</c:v>
                </c:pt>
              </c:numCache>
            </c:numRef>
          </c:val>
          <c:smooth val="0"/>
          <c:extLst>
            <c:ext xmlns:c16="http://schemas.microsoft.com/office/drawing/2014/chart" uri="{C3380CC4-5D6E-409C-BE32-E72D297353CC}">
              <c16:uniqueId val="{00000002-5961-492E-9B80-60BFE40C2B1B}"/>
            </c:ext>
          </c:extLst>
        </c:ser>
        <c:ser>
          <c:idx val="0"/>
          <c:order val="2"/>
          <c:spPr>
            <a:ln w="28575" cap="rnd">
              <a:solidFill>
                <a:schemeClr val="accent5"/>
              </a:solidFill>
              <a:round/>
            </a:ln>
            <a:effectLst/>
          </c:spPr>
          <c:marker>
            <c:symbol val="none"/>
          </c:marker>
          <c:val>
            <c:numRef>
              <c:f>'Figure 4.1'!$B$6:$B$9</c:f>
              <c:numCache>
                <c:formatCode>0</c:formatCode>
                <c:ptCount val="4"/>
                <c:pt idx="0">
                  <c:v>0</c:v>
                </c:pt>
                <c:pt idx="1">
                  <c:v>-97</c:v>
                </c:pt>
                <c:pt idx="2">
                  <c:v>119</c:v>
                </c:pt>
                <c:pt idx="3">
                  <c:v>147.96320927916349</c:v>
                </c:pt>
              </c:numCache>
            </c:numRef>
          </c:val>
          <c:smooth val="0"/>
          <c:extLst>
            <c:ext xmlns:c16="http://schemas.microsoft.com/office/drawing/2014/chart" uri="{C3380CC4-5D6E-409C-BE32-E72D297353CC}">
              <c16:uniqueId val="{00000000-C10E-4529-B318-A0C124F756DC}"/>
            </c:ext>
          </c:extLst>
        </c:ser>
        <c:ser>
          <c:idx val="3"/>
          <c:order val="3"/>
          <c:spPr>
            <a:ln w="28575" cap="rnd">
              <a:solidFill>
                <a:schemeClr val="accent1"/>
              </a:solidFill>
              <a:round/>
            </a:ln>
            <a:effectLst/>
          </c:spPr>
          <c:marker>
            <c:symbol val="none"/>
          </c:marker>
          <c:val>
            <c:numRef>
              <c:f>'Figure 4.1'!$C$6:$C$10</c:f>
              <c:numCache>
                <c:formatCode>0</c:formatCode>
                <c:ptCount val="5"/>
                <c:pt idx="0">
                  <c:v>0</c:v>
                </c:pt>
                <c:pt idx="1">
                  <c:v>-97</c:v>
                </c:pt>
                <c:pt idx="2">
                  <c:v>119</c:v>
                </c:pt>
                <c:pt idx="3">
                  <c:v>147.96320927916349</c:v>
                </c:pt>
                <c:pt idx="4">
                  <c:v>96</c:v>
                </c:pt>
              </c:numCache>
            </c:numRef>
          </c:val>
          <c:smooth val="0"/>
          <c:extLst>
            <c:ext xmlns:c16="http://schemas.microsoft.com/office/drawing/2014/chart" uri="{C3380CC4-5D6E-409C-BE32-E72D297353CC}">
              <c16:uniqueId val="{00000001-C10E-4529-B318-A0C124F756DC}"/>
            </c:ext>
          </c:extLst>
        </c:ser>
        <c:dLbls>
          <c:showLegendKey val="0"/>
          <c:showVal val="0"/>
          <c:showCatName val="0"/>
          <c:showSerName val="0"/>
          <c:showPercent val="0"/>
          <c:showBubbleSize val="0"/>
        </c:dLbls>
        <c:smooth val="0"/>
        <c:axId val="1507975055"/>
        <c:axId val="1507975887"/>
      </c:lineChart>
      <c:catAx>
        <c:axId val="150797505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1507975887"/>
        <c:crosses val="autoZero"/>
        <c:auto val="1"/>
        <c:lblAlgn val="ctr"/>
        <c:lblOffset val="100"/>
        <c:noMultiLvlLbl val="0"/>
      </c:catAx>
      <c:valAx>
        <c:axId val="150797588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r>
                  <a:rPr lang="en-GB"/>
                  <a:t>£ million</a:t>
                </a:r>
              </a:p>
            </c:rich>
          </c:tx>
          <c:layout>
            <c:manualLayout>
              <c:xMode val="edge"/>
              <c:yMode val="edge"/>
              <c:x val="1.416733444019507E-2"/>
              <c:y val="6.3299227596222446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1507975055"/>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5370748973014"/>
          <c:y val="4.4588432470037631E-2"/>
          <c:w val="0.61386857569588682"/>
          <c:h val="0.77408310406982261"/>
        </c:manualLayout>
      </c:layout>
      <c:barChart>
        <c:barDir val="col"/>
        <c:grouping val="stacked"/>
        <c:varyColors val="0"/>
        <c:ser>
          <c:idx val="0"/>
          <c:order val="0"/>
          <c:tx>
            <c:strRef>
              <c:f>'Figure 4.2'!$B$5</c:f>
              <c:strCache>
                <c:ptCount val="1"/>
                <c:pt idx="0">
                  <c:v>Relative employment divergences</c:v>
                </c:pt>
              </c:strCache>
            </c:strRef>
          </c:tx>
          <c:spPr>
            <a:solidFill>
              <a:srgbClr val="225B81">
                <a:lumMod val="60000"/>
                <a:lumOff val="40000"/>
              </a:srgbClr>
            </a:solidFill>
            <a:ln>
              <a:noFill/>
            </a:ln>
            <a:effectLst/>
          </c:spPr>
          <c:invertIfNegative val="0"/>
          <c:cat>
            <c:strRef>
              <c:f>'Figure 4.2'!$A$6:$A$16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4.2'!$B$6:$B$16</c:f>
              <c:numCache>
                <c:formatCode>0</c:formatCode>
                <c:ptCount val="11"/>
                <c:pt idx="0">
                  <c:v>0</c:v>
                </c:pt>
                <c:pt idx="1">
                  <c:v>-65.099025999999867</c:v>
                </c:pt>
                <c:pt idx="2">
                  <c:v>-133.94015299999955</c:v>
                </c:pt>
                <c:pt idx="3">
                  <c:v>-204.03086699999949</c:v>
                </c:pt>
                <c:pt idx="4">
                  <c:v>-238.78714699999909</c:v>
                </c:pt>
                <c:pt idx="5">
                  <c:v>-341.34753299999829</c:v>
                </c:pt>
                <c:pt idx="6">
                  <c:v>-283.52653799999825</c:v>
                </c:pt>
                <c:pt idx="7">
                  <c:v>-408.77904900000067</c:v>
                </c:pt>
                <c:pt idx="8">
                  <c:v>-535.20243299999856</c:v>
                </c:pt>
                <c:pt idx="9">
                  <c:v>-666.394182</c:v>
                </c:pt>
                <c:pt idx="10">
                  <c:v>-819.88412799999787</c:v>
                </c:pt>
              </c:numCache>
            </c:numRef>
          </c:val>
          <c:extLst>
            <c:ext xmlns:c16="http://schemas.microsoft.com/office/drawing/2014/chart" uri="{C3380CC4-5D6E-409C-BE32-E72D297353CC}">
              <c16:uniqueId val="{0000000A-D60E-4F14-8222-667604FE2FD1}"/>
            </c:ext>
          </c:extLst>
        </c:ser>
        <c:ser>
          <c:idx val="1"/>
          <c:order val="1"/>
          <c:tx>
            <c:strRef>
              <c:f>'Figure 4.2'!$C$5</c:f>
              <c:strCache>
                <c:ptCount val="1"/>
                <c:pt idx="0">
                  <c:v>Relative earnings divergences</c:v>
                </c:pt>
              </c:strCache>
            </c:strRef>
          </c:tx>
          <c:spPr>
            <a:solidFill>
              <a:srgbClr val="225B81"/>
            </a:solidFill>
            <a:ln>
              <a:noFill/>
            </a:ln>
            <a:effectLst/>
          </c:spPr>
          <c:invertIfNegative val="0"/>
          <c:cat>
            <c:strRef>
              <c:f>'Figure 4.2'!$A$6:$A$16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4.2'!$C$6:$C$16</c:f>
              <c:numCache>
                <c:formatCode>0</c:formatCode>
                <c:ptCount val="11"/>
                <c:pt idx="0">
                  <c:v>0</c:v>
                </c:pt>
                <c:pt idx="1">
                  <c:v>-121.6939710000006</c:v>
                </c:pt>
                <c:pt idx="2">
                  <c:v>-207.84347899999921</c:v>
                </c:pt>
                <c:pt idx="3">
                  <c:v>-132.0501949999998</c:v>
                </c:pt>
                <c:pt idx="4">
                  <c:v>-339.73992299999918</c:v>
                </c:pt>
                <c:pt idx="5">
                  <c:v>-481.5402009999998</c:v>
                </c:pt>
                <c:pt idx="6">
                  <c:v>-763.45583799999986</c:v>
                </c:pt>
                <c:pt idx="7">
                  <c:v>-675.36393400000088</c:v>
                </c:pt>
                <c:pt idx="8">
                  <c:v>-663.19463999999789</c:v>
                </c:pt>
                <c:pt idx="9">
                  <c:v>-653.36380799999824</c:v>
                </c:pt>
                <c:pt idx="10">
                  <c:v>-694.13437799999883</c:v>
                </c:pt>
              </c:numCache>
            </c:numRef>
          </c:val>
          <c:extLst>
            <c:ext xmlns:c16="http://schemas.microsoft.com/office/drawing/2014/chart" uri="{C3380CC4-5D6E-409C-BE32-E72D297353CC}">
              <c16:uniqueId val="{0000000B-D60E-4F14-8222-667604FE2FD1}"/>
            </c:ext>
          </c:extLst>
        </c:ser>
        <c:ser>
          <c:idx val="2"/>
          <c:order val="2"/>
          <c:tx>
            <c:strRef>
              <c:f>'Figure 4.2'!$E$5</c:f>
              <c:strCache>
                <c:ptCount val="1"/>
                <c:pt idx="0">
                  <c:v>UK policy change</c:v>
                </c:pt>
              </c:strCache>
            </c:strRef>
          </c:tx>
          <c:spPr>
            <a:solidFill>
              <a:srgbClr val="FFA400"/>
            </a:solidFill>
            <a:ln>
              <a:noFill/>
            </a:ln>
            <a:effectLst/>
          </c:spPr>
          <c:invertIfNegative val="0"/>
          <c:cat>
            <c:strRef>
              <c:f>'Figure 4.2'!$A$6:$A$16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4.2'!$E$6:$E$16</c:f>
              <c:numCache>
                <c:formatCode>0</c:formatCode>
                <c:ptCount val="11"/>
                <c:pt idx="0">
                  <c:v>0</c:v>
                </c:pt>
                <c:pt idx="1">
                  <c:v>37.675847000000182</c:v>
                </c:pt>
                <c:pt idx="2">
                  <c:v>73.872781000000487</c:v>
                </c:pt>
                <c:pt idx="3">
                  <c:v>194.76194679000105</c:v>
                </c:pt>
                <c:pt idx="4">
                  <c:v>147.41081378999974</c:v>
                </c:pt>
                <c:pt idx="5">
                  <c:v>226.87078335000047</c:v>
                </c:pt>
                <c:pt idx="6">
                  <c:v>149.01476666000053</c:v>
                </c:pt>
                <c:pt idx="7">
                  <c:v>168.07668859000023</c:v>
                </c:pt>
                <c:pt idx="8">
                  <c:v>690.7116035900001</c:v>
                </c:pt>
                <c:pt idx="9">
                  <c:v>801.21359866129205</c:v>
                </c:pt>
                <c:pt idx="10">
                  <c:v>955.97623237901007</c:v>
                </c:pt>
              </c:numCache>
            </c:numRef>
          </c:val>
          <c:extLst>
            <c:ext xmlns:c16="http://schemas.microsoft.com/office/drawing/2014/chart" uri="{C3380CC4-5D6E-409C-BE32-E72D297353CC}">
              <c16:uniqueId val="{0000000C-D60E-4F14-8222-667604FE2FD1}"/>
            </c:ext>
          </c:extLst>
        </c:ser>
        <c:ser>
          <c:idx val="3"/>
          <c:order val="3"/>
          <c:tx>
            <c:strRef>
              <c:f>'Figure 4.2'!$D$5</c:f>
              <c:strCache>
                <c:ptCount val="1"/>
                <c:pt idx="0">
                  <c:v>Scottish policy change</c:v>
                </c:pt>
              </c:strCache>
            </c:strRef>
          </c:tx>
          <c:spPr>
            <a:solidFill>
              <a:srgbClr val="543561"/>
            </a:solidFill>
            <a:ln>
              <a:noFill/>
            </a:ln>
            <a:effectLst/>
          </c:spPr>
          <c:invertIfNegative val="0"/>
          <c:cat>
            <c:strRef>
              <c:f>'Figure 4.2'!$A$6:$A$16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4.2'!$D$6:$D$16</c:f>
              <c:numCache>
                <c:formatCode>0</c:formatCode>
                <c:ptCount val="11"/>
                <c:pt idx="0">
                  <c:v>0</c:v>
                </c:pt>
                <c:pt idx="1">
                  <c:v>56.313273000000002</c:v>
                </c:pt>
                <c:pt idx="2">
                  <c:v>311.24046399999997</c:v>
                </c:pt>
                <c:pt idx="3">
                  <c:v>426.39587520999999</c:v>
                </c:pt>
                <c:pt idx="4">
                  <c:v>494.57240521</c:v>
                </c:pt>
                <c:pt idx="5">
                  <c:v>530.51286864999997</c:v>
                </c:pt>
                <c:pt idx="6">
                  <c:v>698.38915334000012</c:v>
                </c:pt>
                <c:pt idx="7">
                  <c:v>726.58600440999999</c:v>
                </c:pt>
                <c:pt idx="8">
                  <c:v>767.90908740999998</c:v>
                </c:pt>
                <c:pt idx="9">
                  <c:v>811.93750633870877</c:v>
                </c:pt>
                <c:pt idx="10">
                  <c:v>854.35942662099023</c:v>
                </c:pt>
              </c:numCache>
            </c:numRef>
          </c:val>
          <c:extLst>
            <c:ext xmlns:c16="http://schemas.microsoft.com/office/drawing/2014/chart" uri="{C3380CC4-5D6E-409C-BE32-E72D297353CC}">
              <c16:uniqueId val="{0000000D-D60E-4F14-8222-667604FE2FD1}"/>
            </c:ext>
          </c:extLst>
        </c:ser>
        <c:ser>
          <c:idx val="5"/>
          <c:order val="5"/>
          <c:tx>
            <c:strRef>
              <c:f>'Figure 4.2'!$F$5</c:f>
              <c:strCache>
                <c:ptCount val="1"/>
                <c:pt idx="0">
                  <c:v>Other factors</c:v>
                </c:pt>
              </c:strCache>
            </c:strRef>
          </c:tx>
          <c:spPr>
            <a:solidFill>
              <a:srgbClr val="B3B3B3"/>
            </a:solidFill>
            <a:ln>
              <a:noFill/>
            </a:ln>
            <a:effectLst/>
          </c:spPr>
          <c:invertIfNegative val="0"/>
          <c:val>
            <c:numRef>
              <c:f>'Figure 4.2'!$F$6:$F$16</c:f>
              <c:numCache>
                <c:formatCode>0</c:formatCode>
                <c:ptCount val="11"/>
                <c:pt idx="0">
                  <c:v>0</c:v>
                </c:pt>
                <c:pt idx="1">
                  <c:v>-4.1961229999997158</c:v>
                </c:pt>
                <c:pt idx="2">
                  <c:v>75.6703869999983</c:v>
                </c:pt>
                <c:pt idx="3">
                  <c:v>-137.11355072083825</c:v>
                </c:pt>
                <c:pt idx="4">
                  <c:v>32.54385099999854</c:v>
                </c:pt>
                <c:pt idx="5">
                  <c:v>-5.5429208708519582</c:v>
                </c:pt>
                <c:pt idx="6">
                  <c:v>42.906616668700735</c:v>
                </c:pt>
                <c:pt idx="7">
                  <c:v>101.49786951906754</c:v>
                </c:pt>
                <c:pt idx="8">
                  <c:v>82.058592301871613</c:v>
                </c:pt>
                <c:pt idx="9">
                  <c:v>-4.4869051487185061</c:v>
                </c:pt>
                <c:pt idx="10">
                  <c:v>-75.355573272485344</c:v>
                </c:pt>
              </c:numCache>
            </c:numRef>
          </c:val>
          <c:extLst>
            <c:ext xmlns:c16="http://schemas.microsoft.com/office/drawing/2014/chart" uri="{C3380CC4-5D6E-409C-BE32-E72D297353CC}">
              <c16:uniqueId val="{0000000F-D60E-4F14-8222-667604FE2FD1}"/>
            </c:ext>
          </c:extLst>
        </c:ser>
        <c:dLbls>
          <c:showLegendKey val="0"/>
          <c:showVal val="0"/>
          <c:showCatName val="0"/>
          <c:showSerName val="0"/>
          <c:showPercent val="0"/>
          <c:showBubbleSize val="0"/>
        </c:dLbls>
        <c:gapWidth val="150"/>
        <c:overlap val="100"/>
        <c:axId val="1172381456"/>
        <c:axId val="1172381784"/>
      </c:barChart>
      <c:lineChart>
        <c:grouping val="standard"/>
        <c:varyColors val="0"/>
        <c:ser>
          <c:idx val="4"/>
          <c:order val="4"/>
          <c:tx>
            <c:strRef>
              <c:f>'Figure 4.2'!$G$5</c:f>
              <c:strCache>
                <c:ptCount val="1"/>
                <c:pt idx="0">
                  <c:v>Income tax net position adjusted for outturn</c:v>
                </c:pt>
              </c:strCache>
            </c:strRef>
          </c:tx>
          <c:spPr>
            <a:ln w="28575" cap="rnd">
              <a:solidFill>
                <a:srgbClr val="2C2926"/>
              </a:solidFill>
              <a:prstDash val="dash"/>
              <a:round/>
            </a:ln>
            <a:effectLst/>
          </c:spPr>
          <c:marker>
            <c:symbol val="none"/>
          </c:marker>
          <c:cat>
            <c:strRef>
              <c:f>'Figure 4.2'!$A$6:$A$16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4.2'!$G$6:$G$16</c:f>
              <c:numCache>
                <c:formatCode>0</c:formatCode>
                <c:ptCount val="11"/>
                <c:pt idx="0">
                  <c:v>0</c:v>
                </c:pt>
                <c:pt idx="1">
                  <c:v>-97</c:v>
                </c:pt>
                <c:pt idx="2">
                  <c:v>119</c:v>
                </c:pt>
                <c:pt idx="3">
                  <c:v>147.96320927916349</c:v>
                </c:pt>
                <c:pt idx="4">
                  <c:v>96</c:v>
                </c:pt>
                <c:pt idx="5">
                  <c:v>-71.04700287084961</c:v>
                </c:pt>
                <c:pt idx="6">
                  <c:v>-156.67183933129672</c:v>
                </c:pt>
                <c:pt idx="7">
                  <c:v>-87.982420480933797</c:v>
                </c:pt>
                <c:pt idx="8">
                  <c:v>342.28221030187524</c:v>
                </c:pt>
                <c:pt idx="9">
                  <c:v>288.90620985128407</c:v>
                </c:pt>
                <c:pt idx="10">
                  <c:v>220.96157972751826</c:v>
                </c:pt>
              </c:numCache>
            </c:numRef>
          </c:val>
          <c:smooth val="0"/>
          <c:extLst>
            <c:ext xmlns:c16="http://schemas.microsoft.com/office/drawing/2014/chart" uri="{C3380CC4-5D6E-409C-BE32-E72D297353CC}">
              <c16:uniqueId val="{0000000E-D60E-4F14-8222-667604FE2FD1}"/>
            </c:ext>
          </c:extLst>
        </c:ser>
        <c:ser>
          <c:idx val="6"/>
          <c:order val="6"/>
          <c:spPr>
            <a:ln w="28575" cap="rnd">
              <a:solidFill>
                <a:srgbClr val="2C2926"/>
              </a:solidFill>
              <a:round/>
            </a:ln>
            <a:effectLst/>
          </c:spPr>
          <c:marker>
            <c:symbol val="none"/>
          </c:marker>
          <c:val>
            <c:numRef>
              <c:f>'Figure 4.2'!$G$6:$G$10</c:f>
              <c:numCache>
                <c:formatCode>0</c:formatCode>
                <c:ptCount val="5"/>
                <c:pt idx="0">
                  <c:v>0</c:v>
                </c:pt>
                <c:pt idx="1">
                  <c:v>-97</c:v>
                </c:pt>
                <c:pt idx="2">
                  <c:v>119</c:v>
                </c:pt>
                <c:pt idx="3">
                  <c:v>147.96320927916349</c:v>
                </c:pt>
                <c:pt idx="4">
                  <c:v>96</c:v>
                </c:pt>
              </c:numCache>
            </c:numRef>
          </c:val>
          <c:smooth val="0"/>
          <c:extLst>
            <c:ext xmlns:c16="http://schemas.microsoft.com/office/drawing/2014/chart" uri="{C3380CC4-5D6E-409C-BE32-E72D297353CC}">
              <c16:uniqueId val="{00000000-1761-444F-890B-B3A1741D935A}"/>
            </c:ext>
          </c:extLst>
        </c:ser>
        <c:dLbls>
          <c:showLegendKey val="0"/>
          <c:showVal val="0"/>
          <c:showCatName val="0"/>
          <c:showSerName val="0"/>
          <c:showPercent val="0"/>
          <c:showBubbleSize val="0"/>
        </c:dLbls>
        <c:marker val="1"/>
        <c:smooth val="0"/>
        <c:axId val="1172381456"/>
        <c:axId val="1172381784"/>
      </c:lineChart>
      <c:catAx>
        <c:axId val="117238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172381784"/>
        <c:crossesAt val="-2000"/>
        <c:auto val="1"/>
        <c:lblAlgn val="ctr"/>
        <c:lblOffset val="100"/>
        <c:noMultiLvlLbl val="0"/>
      </c:catAx>
      <c:valAx>
        <c:axId val="1172381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latin typeface="Helvetica" pitchFamily="2" charset="0"/>
                  </a:rPr>
                  <a:t>£ million</a:t>
                </a:r>
              </a:p>
            </c:rich>
          </c:tx>
          <c:layout>
            <c:manualLayout>
              <c:xMode val="edge"/>
              <c:yMode val="edge"/>
              <c:x val="1.1718883395773302E-2"/>
              <c:y val="5.31761692439047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172381456"/>
        <c:crosses val="autoZero"/>
        <c:crossBetween val="between"/>
      </c:valAx>
      <c:spPr>
        <a:noFill/>
        <a:ln>
          <a:noFill/>
        </a:ln>
        <a:effectLst/>
      </c:spPr>
    </c:plotArea>
    <c:legend>
      <c:legendPos val="r"/>
      <c:legendEntry>
        <c:idx val="6"/>
        <c:delete val="1"/>
      </c:legendEntry>
      <c:layout>
        <c:manualLayout>
          <c:xMode val="edge"/>
          <c:yMode val="edge"/>
          <c:x val="0.74975298087739028"/>
          <c:y val="7.6315340100559709E-2"/>
          <c:w val="0.25024701912260966"/>
          <c:h val="0.82270752300540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8396825396826"/>
          <c:y val="4.5653594771241833E-2"/>
          <c:w val="0.80255088169005517"/>
          <c:h val="0.70028137254901957"/>
        </c:manualLayout>
      </c:layout>
      <c:lineChart>
        <c:grouping val="standard"/>
        <c:varyColors val="0"/>
        <c:ser>
          <c:idx val="0"/>
          <c:order val="0"/>
          <c:tx>
            <c:strRef>
              <c:f>'Figure 4.3'!$B$6</c:f>
              <c:strCache>
                <c:ptCount val="1"/>
                <c:pt idx="0">
                  <c:v>Scotland</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3-F695-42F6-B5EA-D831175DC1D6}"/>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4-F695-42F6-B5EA-D831175DC1D6}"/>
              </c:ext>
            </c:extLst>
          </c:dPt>
          <c:dPt>
            <c:idx val="8"/>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5-F695-42F6-B5EA-D831175DC1D6}"/>
              </c:ext>
            </c:extLst>
          </c:dPt>
          <c:dPt>
            <c:idx val="9"/>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6-F695-42F6-B5EA-D831175DC1D6}"/>
              </c:ext>
            </c:extLst>
          </c:dPt>
          <c:dPt>
            <c:idx val="10"/>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7-F695-42F6-B5EA-D831175DC1D6}"/>
              </c:ext>
            </c:extLst>
          </c:dPt>
          <c:cat>
            <c:strRef>
              <c:f>'Figure 4.3'!$A$7:$A$17</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4.3'!$B$7:$B$17</c:f>
              <c:numCache>
                <c:formatCode>0</c:formatCode>
                <c:ptCount val="11"/>
                <c:pt idx="0">
                  <c:v>100</c:v>
                </c:pt>
                <c:pt idx="1">
                  <c:v>101.45532856456856</c:v>
                </c:pt>
                <c:pt idx="2">
                  <c:v>101.6938207267597</c:v>
                </c:pt>
                <c:pt idx="3">
                  <c:v>101.29967475688599</c:v>
                </c:pt>
                <c:pt idx="4">
                  <c:v>97.542942318461115</c:v>
                </c:pt>
                <c:pt idx="5">
                  <c:v>99.067689192726462</c:v>
                </c:pt>
                <c:pt idx="6">
                  <c:v>100.5255156765823</c:v>
                </c:pt>
                <c:pt idx="7">
                  <c:v>100.32600557121604</c:v>
                </c:pt>
                <c:pt idx="8">
                  <c:v>100.14286987133443</c:v>
                </c:pt>
                <c:pt idx="9">
                  <c:v>99.932459933123937</c:v>
                </c:pt>
                <c:pt idx="10">
                  <c:v>99.654039562084378</c:v>
                </c:pt>
              </c:numCache>
            </c:numRef>
          </c:val>
          <c:smooth val="0"/>
          <c:extLst>
            <c:ext xmlns:c16="http://schemas.microsoft.com/office/drawing/2014/chart" uri="{C3380CC4-5D6E-409C-BE32-E72D297353CC}">
              <c16:uniqueId val="{00000000-F695-42F6-B5EA-D831175DC1D6}"/>
            </c:ext>
          </c:extLst>
        </c:ser>
        <c:ser>
          <c:idx val="2"/>
          <c:order val="1"/>
          <c:tx>
            <c:strRef>
              <c:f>'Figure 4.3'!$C$6</c:f>
              <c:strCache>
                <c:ptCount val="1"/>
                <c:pt idx="0">
                  <c:v>UK</c:v>
                </c:pt>
              </c:strCache>
            </c:strRef>
          </c:tx>
          <c:spPr>
            <a:ln w="28575" cap="rnd">
              <a:solidFill>
                <a:schemeClr val="accent1"/>
              </a:solidFill>
              <a:round/>
            </a:ln>
            <a:effectLst/>
          </c:spPr>
          <c:marker>
            <c:symbol val="none"/>
          </c:marker>
          <c:dPt>
            <c:idx val="6"/>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8-F695-42F6-B5EA-D831175DC1D6}"/>
              </c:ext>
            </c:extLst>
          </c:dPt>
          <c:dPt>
            <c:idx val="7"/>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9-F695-42F6-B5EA-D831175DC1D6}"/>
              </c:ext>
            </c:extLst>
          </c:dPt>
          <c:dPt>
            <c:idx val="8"/>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A-F695-42F6-B5EA-D831175DC1D6}"/>
              </c:ext>
            </c:extLst>
          </c:dPt>
          <c:dPt>
            <c:idx val="9"/>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B-F695-42F6-B5EA-D831175DC1D6}"/>
              </c:ext>
            </c:extLst>
          </c:dPt>
          <c:dPt>
            <c:idx val="10"/>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C-F695-42F6-B5EA-D831175DC1D6}"/>
              </c:ext>
            </c:extLst>
          </c:dPt>
          <c:cat>
            <c:strRef>
              <c:f>'Figure 4.3'!$A$7:$A$17</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4.3'!$C$7:$C$17</c:f>
              <c:numCache>
                <c:formatCode>General</c:formatCode>
                <c:ptCount val="11"/>
                <c:pt idx="0">
                  <c:v>100</c:v>
                </c:pt>
                <c:pt idx="1">
                  <c:v>101.00276407953011</c:v>
                </c:pt>
                <c:pt idx="2">
                  <c:v>102.16964538116027</c:v>
                </c:pt>
                <c:pt idx="3">
                  <c:v>103.2682099444043</c:v>
                </c:pt>
                <c:pt idx="4">
                  <c:v>101.52102899142508</c:v>
                </c:pt>
                <c:pt idx="5">
                  <c:v>102.00624689826302</c:v>
                </c:pt>
                <c:pt idx="6">
                  <c:v>102.84165781951818</c:v>
                </c:pt>
                <c:pt idx="7">
                  <c:v>103.41962551433868</c:v>
                </c:pt>
                <c:pt idx="8">
                  <c:v>103.93516592329681</c:v>
                </c:pt>
                <c:pt idx="9">
                  <c:v>104.35736807802245</c:v>
                </c:pt>
                <c:pt idx="10">
                  <c:v>104.79103087602475</c:v>
                </c:pt>
              </c:numCache>
            </c:numRef>
          </c:val>
          <c:smooth val="0"/>
          <c:extLst>
            <c:ext xmlns:c16="http://schemas.microsoft.com/office/drawing/2014/chart" uri="{C3380CC4-5D6E-409C-BE32-E72D297353CC}">
              <c16:uniqueId val="{00000002-F695-42F6-B5EA-D831175DC1D6}"/>
            </c:ext>
          </c:extLst>
        </c:ser>
        <c:dLbls>
          <c:showLegendKey val="0"/>
          <c:showVal val="0"/>
          <c:showCatName val="0"/>
          <c:showSerName val="0"/>
          <c:showPercent val="0"/>
          <c:showBubbleSize val="0"/>
        </c:dLbls>
        <c:smooth val="0"/>
        <c:axId val="894970728"/>
        <c:axId val="894964496"/>
      </c:lineChart>
      <c:catAx>
        <c:axId val="89497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64496"/>
        <c:crosses val="autoZero"/>
        <c:auto val="1"/>
        <c:lblAlgn val="ctr"/>
        <c:lblOffset val="100"/>
        <c:noMultiLvlLbl val="0"/>
      </c:catAx>
      <c:valAx>
        <c:axId val="894964496"/>
        <c:scaling>
          <c:orientation val="minMax"/>
          <c:min val="9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r>
                  <a:rPr lang="en-GB"/>
                  <a:t>Index</a:t>
                </a:r>
                <a:r>
                  <a:rPr lang="en-GB" baseline="0"/>
                  <a:t> (2016-17 = 100)</a:t>
                </a:r>
                <a:endParaRPr lang="en-GB"/>
              </a:p>
            </c:rich>
          </c:tx>
          <c:layout>
            <c:manualLayout>
              <c:xMode val="edge"/>
              <c:yMode val="edge"/>
              <c:x val="1.4111111111111111E-2"/>
              <c:y val="2.721405228758170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70728"/>
        <c:crosses val="autoZero"/>
        <c:crossBetween val="between"/>
      </c:valAx>
      <c:spPr>
        <a:noFill/>
        <a:ln>
          <a:noFill/>
        </a:ln>
        <a:effectLst/>
      </c:spPr>
    </c:plotArea>
    <c:legend>
      <c:legendPos val="b"/>
      <c:layout>
        <c:manualLayout>
          <c:xMode val="edge"/>
          <c:yMode val="edge"/>
          <c:x val="0.37816444444444447"/>
          <c:y val="0.92681960784313722"/>
          <c:w val="0.24367095238095238"/>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84127366013395E-2"/>
          <c:y val="4.5235857884930598E-2"/>
          <c:w val="0.92418739114151816"/>
          <c:h val="0.68754132588663253"/>
        </c:manualLayout>
      </c:layout>
      <c:lineChart>
        <c:grouping val="standard"/>
        <c:varyColors val="0"/>
        <c:ser>
          <c:idx val="5"/>
          <c:order val="0"/>
          <c:tx>
            <c:strRef>
              <c:f>'Figure 4.4'!$B$6</c:f>
              <c:strCache>
                <c:ptCount val="1"/>
                <c:pt idx="0">
                  <c:v>Scotland 16+</c:v>
                </c:pt>
              </c:strCache>
            </c:strRef>
          </c:tx>
          <c:spPr>
            <a:ln w="28575" cap="rnd">
              <a:solidFill>
                <a:schemeClr val="accent5"/>
              </a:solidFill>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4.4'!$B$7:$B$14</c:f>
              <c:numCache>
                <c:formatCode>#,##0</c:formatCode>
                <c:ptCount val="8"/>
                <c:pt idx="0">
                  <c:v>63.473183364398579</c:v>
                </c:pt>
                <c:pt idx="1">
                  <c:v>63.308360895799268</c:v>
                </c:pt>
                <c:pt idx="2">
                  <c:v>62.46827019650506</c:v>
                </c:pt>
                <c:pt idx="3">
                  <c:v>62.690429628313574</c:v>
                </c:pt>
                <c:pt idx="4">
                  <c:v>62.310389483065222</c:v>
                </c:pt>
                <c:pt idx="5">
                  <c:v>61.940202281037536</c:v>
                </c:pt>
                <c:pt idx="6">
                  <c:v>61.709107542133502</c:v>
                </c:pt>
                <c:pt idx="7">
                  <c:v>61.702535416755843</c:v>
                </c:pt>
              </c:numCache>
            </c:numRef>
          </c:val>
          <c:smooth val="0"/>
          <c:extLst>
            <c:ext xmlns:c16="http://schemas.microsoft.com/office/drawing/2014/chart" uri="{C3380CC4-5D6E-409C-BE32-E72D297353CC}">
              <c16:uniqueId val="{00000019-7140-44F1-8964-9FBE39CD1651}"/>
            </c:ext>
          </c:extLst>
        </c:ser>
        <c:ser>
          <c:idx val="6"/>
          <c:order val="1"/>
          <c:tx>
            <c:strRef>
              <c:f>'Figure 4.4'!$C$6</c:f>
              <c:strCache>
                <c:ptCount val="1"/>
                <c:pt idx="0">
                  <c:v>Scotland Rates contribution</c:v>
                </c:pt>
              </c:strCache>
            </c:strRef>
          </c:tx>
          <c:spPr>
            <a:ln w="28575" cap="rnd">
              <a:solidFill>
                <a:schemeClr val="accent5"/>
              </a:solidFill>
              <a:prstDash val="dash"/>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4.4'!$C$7:$C$14</c:f>
              <c:numCache>
                <c:formatCode>#,##0</c:formatCode>
                <c:ptCount val="8"/>
                <c:pt idx="0">
                  <c:v>63.473183364398579</c:v>
                </c:pt>
                <c:pt idx="1">
                  <c:v>63.458374626255278</c:v>
                </c:pt>
                <c:pt idx="2">
                  <c:v>62.759152514639993</c:v>
                </c:pt>
                <c:pt idx="3">
                  <c:v>63.140655232027022</c:v>
                </c:pt>
                <c:pt idx="4">
                  <c:v>62.947891733294249</c:v>
                </c:pt>
                <c:pt idx="5">
                  <c:v>62.761580955578836</c:v>
                </c:pt>
                <c:pt idx="6">
                  <c:v>62.719101816290902</c:v>
                </c:pt>
                <c:pt idx="7">
                  <c:v>62.866478890546396</c:v>
                </c:pt>
              </c:numCache>
            </c:numRef>
          </c:val>
          <c:smooth val="0"/>
          <c:extLst>
            <c:ext xmlns:c16="http://schemas.microsoft.com/office/drawing/2014/chart" uri="{C3380CC4-5D6E-409C-BE32-E72D297353CC}">
              <c16:uniqueId val="{0000001A-7140-44F1-8964-9FBE39CD1651}"/>
            </c:ext>
          </c:extLst>
        </c:ser>
        <c:ser>
          <c:idx val="7"/>
          <c:order val="2"/>
          <c:tx>
            <c:strRef>
              <c:f>'Figure 4.4'!$D$6</c:f>
              <c:strCache>
                <c:ptCount val="1"/>
                <c:pt idx="0">
                  <c:v>Scotland Demographic contribution</c:v>
                </c:pt>
              </c:strCache>
            </c:strRef>
          </c:tx>
          <c:spPr>
            <a:ln w="28575" cap="rnd">
              <a:solidFill>
                <a:schemeClr val="accent5"/>
              </a:solidFill>
              <a:prstDash val="sysDash"/>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4.4'!$D$7:$D$14</c:f>
              <c:numCache>
                <c:formatCode>#,##0</c:formatCode>
                <c:ptCount val="8"/>
                <c:pt idx="0">
                  <c:v>63.473183364398579</c:v>
                </c:pt>
                <c:pt idx="1">
                  <c:v>63.323528304573259</c:v>
                </c:pt>
                <c:pt idx="2">
                  <c:v>63.173535449498239</c:v>
                </c:pt>
                <c:pt idx="3">
                  <c:v>63.016907535076761</c:v>
                </c:pt>
                <c:pt idx="4">
                  <c:v>62.836535248119695</c:v>
                </c:pt>
                <c:pt idx="5">
                  <c:v>62.640715618602727</c:v>
                </c:pt>
                <c:pt idx="6">
                  <c:v>62.43636155982928</c:v>
                </c:pt>
                <c:pt idx="7">
                  <c:v>62.278594386931971</c:v>
                </c:pt>
              </c:numCache>
            </c:numRef>
          </c:val>
          <c:smooth val="0"/>
          <c:extLst>
            <c:ext xmlns:c16="http://schemas.microsoft.com/office/drawing/2014/chart" uri="{C3380CC4-5D6E-409C-BE32-E72D297353CC}">
              <c16:uniqueId val="{0000001B-7140-44F1-8964-9FBE39CD1651}"/>
            </c:ext>
          </c:extLst>
        </c:ser>
        <c:ser>
          <c:idx val="8"/>
          <c:order val="3"/>
          <c:tx>
            <c:strRef>
              <c:f>'Figure 4.4'!$E$6</c:f>
              <c:strCache>
                <c:ptCount val="1"/>
                <c:pt idx="0">
                  <c:v>UK 16+</c:v>
                </c:pt>
              </c:strCache>
            </c:strRef>
          </c:tx>
          <c:spPr>
            <a:ln w="28575" cap="rnd">
              <a:solidFill>
                <a:schemeClr val="accent1"/>
              </a:solidFill>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4.4'!$E$7:$E$14</c:f>
              <c:numCache>
                <c:formatCode>#,##0</c:formatCode>
                <c:ptCount val="8"/>
                <c:pt idx="0">
                  <c:v>63.405607741533387</c:v>
                </c:pt>
                <c:pt idx="1">
                  <c:v>63.483026446458503</c:v>
                </c:pt>
                <c:pt idx="2">
                  <c:v>63.612844933144885</c:v>
                </c:pt>
                <c:pt idx="3">
                  <c:v>63.642448956589249</c:v>
                </c:pt>
                <c:pt idx="4">
                  <c:v>63.836210059176203</c:v>
                </c:pt>
                <c:pt idx="5">
                  <c:v>64.036727249017829</c:v>
                </c:pt>
                <c:pt idx="6">
                  <c:v>63.423883047794803</c:v>
                </c:pt>
                <c:pt idx="7">
                  <c:v>63.16559815180949</c:v>
                </c:pt>
              </c:numCache>
            </c:numRef>
          </c:val>
          <c:smooth val="0"/>
          <c:extLst>
            <c:ext xmlns:c16="http://schemas.microsoft.com/office/drawing/2014/chart" uri="{C3380CC4-5D6E-409C-BE32-E72D297353CC}">
              <c16:uniqueId val="{0000001C-7140-44F1-8964-9FBE39CD1651}"/>
            </c:ext>
          </c:extLst>
        </c:ser>
        <c:ser>
          <c:idx val="9"/>
          <c:order val="4"/>
          <c:tx>
            <c:strRef>
              <c:f>'Figure 4.4'!$F$6</c:f>
              <c:strCache>
                <c:ptCount val="1"/>
                <c:pt idx="0">
                  <c:v>UK Rates contribution</c:v>
                </c:pt>
              </c:strCache>
            </c:strRef>
          </c:tx>
          <c:spPr>
            <a:ln w="28575" cap="rnd">
              <a:solidFill>
                <a:schemeClr val="accent1"/>
              </a:solidFill>
              <a:prstDash val="dash"/>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4.4'!$F$7:$F$14</c:f>
              <c:numCache>
                <c:formatCode>#,##0</c:formatCode>
                <c:ptCount val="8"/>
                <c:pt idx="0">
                  <c:v>63.405607741533387</c:v>
                </c:pt>
                <c:pt idx="1">
                  <c:v>63.630345798415675</c:v>
                </c:pt>
                <c:pt idx="2">
                  <c:v>63.902643732111919</c:v>
                </c:pt>
                <c:pt idx="3">
                  <c:v>64.084983194331741</c:v>
                </c:pt>
                <c:pt idx="4">
                  <c:v>64.445000440986632</c:v>
                </c:pt>
                <c:pt idx="5">
                  <c:v>64.808339732147104</c:v>
                </c:pt>
                <c:pt idx="6">
                  <c:v>64.354223479208741</c:v>
                </c:pt>
                <c:pt idx="7">
                  <c:v>64.214387467820544</c:v>
                </c:pt>
              </c:numCache>
            </c:numRef>
          </c:val>
          <c:smooth val="0"/>
          <c:extLst>
            <c:ext xmlns:c16="http://schemas.microsoft.com/office/drawing/2014/chart" uri="{C3380CC4-5D6E-409C-BE32-E72D297353CC}">
              <c16:uniqueId val="{0000001D-7140-44F1-8964-9FBE39CD1651}"/>
            </c:ext>
          </c:extLst>
        </c:ser>
        <c:ser>
          <c:idx val="10"/>
          <c:order val="5"/>
          <c:tx>
            <c:strRef>
              <c:f>'Figure 4.4'!$G$6</c:f>
              <c:strCache>
                <c:ptCount val="1"/>
                <c:pt idx="0">
                  <c:v>UK Demographic contribution</c:v>
                </c:pt>
              </c:strCache>
            </c:strRef>
          </c:tx>
          <c:spPr>
            <a:ln w="28575" cap="rnd">
              <a:solidFill>
                <a:schemeClr val="accent1"/>
              </a:solidFill>
              <a:prstDash val="sysDash"/>
              <a:round/>
            </a:ln>
            <a:effectLst/>
          </c:spPr>
          <c:marker>
            <c:symbol val="none"/>
          </c:marker>
          <c:cat>
            <c:numRef>
              <c:f>'Figure 4.4'!$A$7:$A$14</c:f>
              <c:numCache>
                <c:formatCode>General</c:formatCode>
                <c:ptCount val="8"/>
                <c:pt idx="0">
                  <c:v>2014</c:v>
                </c:pt>
                <c:pt idx="1">
                  <c:v>2015</c:v>
                </c:pt>
                <c:pt idx="2">
                  <c:v>2016</c:v>
                </c:pt>
                <c:pt idx="3">
                  <c:v>2017</c:v>
                </c:pt>
                <c:pt idx="4">
                  <c:v>2018</c:v>
                </c:pt>
                <c:pt idx="5">
                  <c:v>2019</c:v>
                </c:pt>
                <c:pt idx="6">
                  <c:v>2020</c:v>
                </c:pt>
                <c:pt idx="7">
                  <c:v>2021</c:v>
                </c:pt>
              </c:numCache>
            </c:numRef>
          </c:cat>
          <c:val>
            <c:numRef>
              <c:f>'Figure 4.4'!$G$7:$G$14</c:f>
              <c:numCache>
                <c:formatCode>#,##0</c:formatCode>
                <c:ptCount val="8"/>
                <c:pt idx="0">
                  <c:v>63.405607741533387</c:v>
                </c:pt>
                <c:pt idx="1">
                  <c:v>63.24245295916122</c:v>
                </c:pt>
                <c:pt idx="2">
                  <c:v>63.101345808891338</c:v>
                </c:pt>
                <c:pt idx="3">
                  <c:v>62.953365809399386</c:v>
                </c:pt>
                <c:pt idx="4">
                  <c:v>62.788577476563333</c:v>
                </c:pt>
                <c:pt idx="5">
                  <c:v>62.625536385922729</c:v>
                </c:pt>
                <c:pt idx="6">
                  <c:v>62.467424701704765</c:v>
                </c:pt>
                <c:pt idx="7">
                  <c:v>62.347212178877641</c:v>
                </c:pt>
              </c:numCache>
            </c:numRef>
          </c:val>
          <c:smooth val="0"/>
          <c:extLst>
            <c:ext xmlns:c16="http://schemas.microsoft.com/office/drawing/2014/chart" uri="{C3380CC4-5D6E-409C-BE32-E72D297353CC}">
              <c16:uniqueId val="{0000001E-7140-44F1-8964-9FBE39CD1651}"/>
            </c:ext>
          </c:extLst>
        </c:ser>
        <c:dLbls>
          <c:showLegendKey val="0"/>
          <c:showVal val="0"/>
          <c:showCatName val="0"/>
          <c:showSerName val="0"/>
          <c:showPercent val="0"/>
          <c:showBubbleSize val="0"/>
        </c:dLbls>
        <c:smooth val="0"/>
        <c:axId val="894970728"/>
        <c:axId val="894964496"/>
      </c:lineChart>
      <c:catAx>
        <c:axId val="89497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64496"/>
        <c:crosses val="autoZero"/>
        <c:auto val="1"/>
        <c:lblAlgn val="ctr"/>
        <c:lblOffset val="100"/>
        <c:noMultiLvlLbl val="0"/>
      </c:catAx>
      <c:valAx>
        <c:axId val="894964496"/>
        <c:scaling>
          <c:orientation val="minMax"/>
          <c:min val="6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70728"/>
        <c:crosses val="autoZero"/>
        <c:crossBetween val="between"/>
      </c:valAx>
      <c:spPr>
        <a:noFill/>
        <a:ln>
          <a:noFill/>
        </a:ln>
        <a:effectLst/>
      </c:spPr>
    </c:plotArea>
    <c:legend>
      <c:legendPos val="b"/>
      <c:layout>
        <c:manualLayout>
          <c:xMode val="edge"/>
          <c:yMode val="edge"/>
          <c:x val="2.7587474140636014E-2"/>
          <c:y val="0.82153498833322869"/>
          <c:w val="0.92999265777034479"/>
          <c:h val="0.1537909073659001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725370748973014"/>
          <c:y val="4.4588432470037631E-2"/>
          <c:w val="0.61386857569588682"/>
          <c:h val="0.77408310406982261"/>
        </c:manualLayout>
      </c:layout>
      <c:barChart>
        <c:barDir val="col"/>
        <c:grouping val="stacked"/>
        <c:varyColors val="0"/>
        <c:ser>
          <c:idx val="0"/>
          <c:order val="0"/>
          <c:tx>
            <c:strRef>
              <c:f>'Figure 3'!$B$5</c:f>
              <c:strCache>
                <c:ptCount val="1"/>
                <c:pt idx="0">
                  <c:v>Relative employment divergences</c:v>
                </c:pt>
              </c:strCache>
            </c:strRef>
          </c:tx>
          <c:spPr>
            <a:solidFill>
              <a:srgbClr val="225B81">
                <a:lumMod val="60000"/>
                <a:lumOff val="40000"/>
              </a:srgbClr>
            </a:solidFill>
            <a:ln>
              <a:noFill/>
            </a:ln>
            <a:effectLst/>
          </c:spPr>
          <c:invertIfNegative val="0"/>
          <c:cat>
            <c:strRef>
              <c:f>'Figure 3'!$A$6:$A$16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3'!$B$6:$B$16</c:f>
              <c:numCache>
                <c:formatCode>0</c:formatCode>
                <c:ptCount val="11"/>
                <c:pt idx="0">
                  <c:v>0</c:v>
                </c:pt>
                <c:pt idx="1">
                  <c:v>-65.099025999999867</c:v>
                </c:pt>
                <c:pt idx="2">
                  <c:v>-133.94015299999955</c:v>
                </c:pt>
                <c:pt idx="3">
                  <c:v>-204.03086699999949</c:v>
                </c:pt>
                <c:pt idx="4">
                  <c:v>-238.78714699999909</c:v>
                </c:pt>
                <c:pt idx="5">
                  <c:v>-341.34753299999829</c:v>
                </c:pt>
                <c:pt idx="6">
                  <c:v>-283.52653799999825</c:v>
                </c:pt>
                <c:pt idx="7">
                  <c:v>-408.77904900000067</c:v>
                </c:pt>
                <c:pt idx="8">
                  <c:v>-535.20243299999856</c:v>
                </c:pt>
                <c:pt idx="9">
                  <c:v>-666.394182</c:v>
                </c:pt>
                <c:pt idx="10">
                  <c:v>-819.88412799999787</c:v>
                </c:pt>
              </c:numCache>
            </c:numRef>
          </c:val>
          <c:extLst>
            <c:ext xmlns:c16="http://schemas.microsoft.com/office/drawing/2014/chart" uri="{C3380CC4-5D6E-409C-BE32-E72D297353CC}">
              <c16:uniqueId val="{00000000-2A4E-40A7-AA9C-D44CF26D2010}"/>
            </c:ext>
          </c:extLst>
        </c:ser>
        <c:ser>
          <c:idx val="1"/>
          <c:order val="1"/>
          <c:tx>
            <c:strRef>
              <c:f>'Figure 3'!$C$5</c:f>
              <c:strCache>
                <c:ptCount val="1"/>
                <c:pt idx="0">
                  <c:v>Relative earnings divergences</c:v>
                </c:pt>
              </c:strCache>
            </c:strRef>
          </c:tx>
          <c:spPr>
            <a:solidFill>
              <a:srgbClr val="225B81"/>
            </a:solidFill>
            <a:ln>
              <a:noFill/>
            </a:ln>
            <a:effectLst/>
          </c:spPr>
          <c:invertIfNegative val="0"/>
          <c:cat>
            <c:strRef>
              <c:f>'Figure 3'!$A$6:$A$16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3'!$C$6:$C$16</c:f>
              <c:numCache>
                <c:formatCode>0</c:formatCode>
                <c:ptCount val="11"/>
                <c:pt idx="0">
                  <c:v>0</c:v>
                </c:pt>
                <c:pt idx="1">
                  <c:v>-121.6939710000006</c:v>
                </c:pt>
                <c:pt idx="2">
                  <c:v>-207.84347899999921</c:v>
                </c:pt>
                <c:pt idx="3">
                  <c:v>-132.0501949999998</c:v>
                </c:pt>
                <c:pt idx="4">
                  <c:v>-339.73992299999918</c:v>
                </c:pt>
                <c:pt idx="5">
                  <c:v>-481.5402009999998</c:v>
                </c:pt>
                <c:pt idx="6">
                  <c:v>-763.45583799999986</c:v>
                </c:pt>
                <c:pt idx="7">
                  <c:v>-675.36393400000088</c:v>
                </c:pt>
                <c:pt idx="8">
                  <c:v>-663.19463999999789</c:v>
                </c:pt>
                <c:pt idx="9">
                  <c:v>-653.36380799999824</c:v>
                </c:pt>
                <c:pt idx="10">
                  <c:v>-694.13437799999883</c:v>
                </c:pt>
              </c:numCache>
            </c:numRef>
          </c:val>
          <c:extLst>
            <c:ext xmlns:c16="http://schemas.microsoft.com/office/drawing/2014/chart" uri="{C3380CC4-5D6E-409C-BE32-E72D297353CC}">
              <c16:uniqueId val="{00000001-2A4E-40A7-AA9C-D44CF26D2010}"/>
            </c:ext>
          </c:extLst>
        </c:ser>
        <c:ser>
          <c:idx val="2"/>
          <c:order val="2"/>
          <c:tx>
            <c:strRef>
              <c:f>'Figure 3'!$E$5</c:f>
              <c:strCache>
                <c:ptCount val="1"/>
                <c:pt idx="0">
                  <c:v>UK policy change</c:v>
                </c:pt>
              </c:strCache>
            </c:strRef>
          </c:tx>
          <c:spPr>
            <a:solidFill>
              <a:srgbClr val="FFA400"/>
            </a:solidFill>
            <a:ln>
              <a:noFill/>
            </a:ln>
            <a:effectLst/>
          </c:spPr>
          <c:invertIfNegative val="0"/>
          <c:cat>
            <c:strRef>
              <c:f>'Figure 3'!$A$6:$A$16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3'!$E$6:$E$16</c:f>
              <c:numCache>
                <c:formatCode>0</c:formatCode>
                <c:ptCount val="11"/>
                <c:pt idx="0">
                  <c:v>0</c:v>
                </c:pt>
                <c:pt idx="1">
                  <c:v>37.675847000000182</c:v>
                </c:pt>
                <c:pt idx="2">
                  <c:v>73.872781000000487</c:v>
                </c:pt>
                <c:pt idx="3">
                  <c:v>194.76194679000105</c:v>
                </c:pt>
                <c:pt idx="4">
                  <c:v>147.41081378999974</c:v>
                </c:pt>
                <c:pt idx="5">
                  <c:v>226.87078335000047</c:v>
                </c:pt>
                <c:pt idx="6">
                  <c:v>149.01476666000053</c:v>
                </c:pt>
                <c:pt idx="7">
                  <c:v>168.07668859000023</c:v>
                </c:pt>
                <c:pt idx="8">
                  <c:v>690.7116035900001</c:v>
                </c:pt>
                <c:pt idx="9">
                  <c:v>801.21359866129205</c:v>
                </c:pt>
                <c:pt idx="10">
                  <c:v>955.97623237901007</c:v>
                </c:pt>
              </c:numCache>
            </c:numRef>
          </c:val>
          <c:extLst>
            <c:ext xmlns:c16="http://schemas.microsoft.com/office/drawing/2014/chart" uri="{C3380CC4-5D6E-409C-BE32-E72D297353CC}">
              <c16:uniqueId val="{00000002-2A4E-40A7-AA9C-D44CF26D2010}"/>
            </c:ext>
          </c:extLst>
        </c:ser>
        <c:ser>
          <c:idx val="3"/>
          <c:order val="3"/>
          <c:tx>
            <c:strRef>
              <c:f>'Figure 3'!$D$5</c:f>
              <c:strCache>
                <c:ptCount val="1"/>
                <c:pt idx="0">
                  <c:v>Scottish policy change</c:v>
                </c:pt>
              </c:strCache>
            </c:strRef>
          </c:tx>
          <c:spPr>
            <a:solidFill>
              <a:srgbClr val="543561"/>
            </a:solidFill>
            <a:ln>
              <a:noFill/>
            </a:ln>
            <a:effectLst/>
          </c:spPr>
          <c:invertIfNegative val="0"/>
          <c:cat>
            <c:strRef>
              <c:f>'Figure 3'!$A$6:$A$16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3'!$D$6:$D$16</c:f>
              <c:numCache>
                <c:formatCode>0</c:formatCode>
                <c:ptCount val="11"/>
                <c:pt idx="0">
                  <c:v>0</c:v>
                </c:pt>
                <c:pt idx="1">
                  <c:v>56.313273000000002</c:v>
                </c:pt>
                <c:pt idx="2">
                  <c:v>311.24046399999997</c:v>
                </c:pt>
                <c:pt idx="3">
                  <c:v>426.39587520999999</c:v>
                </c:pt>
                <c:pt idx="4">
                  <c:v>494.57240521</c:v>
                </c:pt>
                <c:pt idx="5">
                  <c:v>530.51286864999997</c:v>
                </c:pt>
                <c:pt idx="6">
                  <c:v>698.38915334000012</c:v>
                </c:pt>
                <c:pt idx="7">
                  <c:v>726.58600440999999</c:v>
                </c:pt>
                <c:pt idx="8">
                  <c:v>767.90908740999998</c:v>
                </c:pt>
                <c:pt idx="9">
                  <c:v>811.93750633870877</c:v>
                </c:pt>
                <c:pt idx="10">
                  <c:v>854.35942662099023</c:v>
                </c:pt>
              </c:numCache>
            </c:numRef>
          </c:val>
          <c:extLst>
            <c:ext xmlns:c16="http://schemas.microsoft.com/office/drawing/2014/chart" uri="{C3380CC4-5D6E-409C-BE32-E72D297353CC}">
              <c16:uniqueId val="{00000003-2A4E-40A7-AA9C-D44CF26D2010}"/>
            </c:ext>
          </c:extLst>
        </c:ser>
        <c:ser>
          <c:idx val="5"/>
          <c:order val="5"/>
          <c:tx>
            <c:strRef>
              <c:f>'Figure 3'!$F$5</c:f>
              <c:strCache>
                <c:ptCount val="1"/>
                <c:pt idx="0">
                  <c:v>Other factors</c:v>
                </c:pt>
              </c:strCache>
            </c:strRef>
          </c:tx>
          <c:spPr>
            <a:solidFill>
              <a:srgbClr val="B3B3B3"/>
            </a:solidFill>
            <a:ln>
              <a:noFill/>
            </a:ln>
            <a:effectLst/>
          </c:spPr>
          <c:invertIfNegative val="0"/>
          <c:val>
            <c:numRef>
              <c:f>'Figure 3'!$F$6:$F$16</c:f>
              <c:numCache>
                <c:formatCode>0</c:formatCode>
                <c:ptCount val="11"/>
                <c:pt idx="0">
                  <c:v>0</c:v>
                </c:pt>
                <c:pt idx="1">
                  <c:v>-4.1961229999997158</c:v>
                </c:pt>
                <c:pt idx="2">
                  <c:v>75.6703869999983</c:v>
                </c:pt>
                <c:pt idx="3">
                  <c:v>-137.11355072083825</c:v>
                </c:pt>
                <c:pt idx="4">
                  <c:v>32.54385099999854</c:v>
                </c:pt>
                <c:pt idx="5">
                  <c:v>-5.5429208708519582</c:v>
                </c:pt>
                <c:pt idx="6">
                  <c:v>42.906616668700735</c:v>
                </c:pt>
                <c:pt idx="7">
                  <c:v>101.49786951906754</c:v>
                </c:pt>
                <c:pt idx="8">
                  <c:v>82.058592301871613</c:v>
                </c:pt>
                <c:pt idx="9">
                  <c:v>-4.4869051487185061</c:v>
                </c:pt>
                <c:pt idx="10">
                  <c:v>-75.355573272485344</c:v>
                </c:pt>
              </c:numCache>
            </c:numRef>
          </c:val>
          <c:extLst>
            <c:ext xmlns:c16="http://schemas.microsoft.com/office/drawing/2014/chart" uri="{C3380CC4-5D6E-409C-BE32-E72D297353CC}">
              <c16:uniqueId val="{00000004-2A4E-40A7-AA9C-D44CF26D2010}"/>
            </c:ext>
          </c:extLst>
        </c:ser>
        <c:dLbls>
          <c:showLegendKey val="0"/>
          <c:showVal val="0"/>
          <c:showCatName val="0"/>
          <c:showSerName val="0"/>
          <c:showPercent val="0"/>
          <c:showBubbleSize val="0"/>
        </c:dLbls>
        <c:gapWidth val="150"/>
        <c:overlap val="100"/>
        <c:axId val="1172381456"/>
        <c:axId val="1172381784"/>
      </c:barChart>
      <c:lineChart>
        <c:grouping val="standard"/>
        <c:varyColors val="0"/>
        <c:ser>
          <c:idx val="4"/>
          <c:order val="4"/>
          <c:tx>
            <c:strRef>
              <c:f>'Figure 3'!$G$5</c:f>
              <c:strCache>
                <c:ptCount val="1"/>
                <c:pt idx="0">
                  <c:v>Income tax net position adjusted for outturn</c:v>
                </c:pt>
              </c:strCache>
            </c:strRef>
          </c:tx>
          <c:spPr>
            <a:ln w="28575" cap="rnd">
              <a:solidFill>
                <a:srgbClr val="2C2926"/>
              </a:solidFill>
              <a:prstDash val="dash"/>
              <a:round/>
            </a:ln>
            <a:effectLst/>
          </c:spPr>
          <c:marker>
            <c:symbol val="none"/>
          </c:marker>
          <c:cat>
            <c:strRef>
              <c:f>'Figure 3'!$A$6:$A$16</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3'!$G$6:$G$16</c:f>
              <c:numCache>
                <c:formatCode>0</c:formatCode>
                <c:ptCount val="11"/>
                <c:pt idx="0">
                  <c:v>0</c:v>
                </c:pt>
                <c:pt idx="1">
                  <c:v>-97</c:v>
                </c:pt>
                <c:pt idx="2">
                  <c:v>119</c:v>
                </c:pt>
                <c:pt idx="3">
                  <c:v>147.96320927916349</c:v>
                </c:pt>
                <c:pt idx="4">
                  <c:v>96</c:v>
                </c:pt>
                <c:pt idx="5">
                  <c:v>-71.04700287084961</c:v>
                </c:pt>
                <c:pt idx="6">
                  <c:v>-156.67183933129672</c:v>
                </c:pt>
                <c:pt idx="7">
                  <c:v>-87.982420480933797</c:v>
                </c:pt>
                <c:pt idx="8">
                  <c:v>342.28221030187524</c:v>
                </c:pt>
                <c:pt idx="9">
                  <c:v>288.90620985128407</c:v>
                </c:pt>
                <c:pt idx="10">
                  <c:v>220.96157972751826</c:v>
                </c:pt>
              </c:numCache>
            </c:numRef>
          </c:val>
          <c:smooth val="0"/>
          <c:extLst>
            <c:ext xmlns:c16="http://schemas.microsoft.com/office/drawing/2014/chart" uri="{C3380CC4-5D6E-409C-BE32-E72D297353CC}">
              <c16:uniqueId val="{00000005-2A4E-40A7-AA9C-D44CF26D2010}"/>
            </c:ext>
          </c:extLst>
        </c:ser>
        <c:ser>
          <c:idx val="6"/>
          <c:order val="6"/>
          <c:spPr>
            <a:ln w="28575" cap="rnd">
              <a:solidFill>
                <a:srgbClr val="2C2926"/>
              </a:solidFill>
              <a:round/>
            </a:ln>
            <a:effectLst/>
          </c:spPr>
          <c:marker>
            <c:symbol val="none"/>
          </c:marker>
          <c:val>
            <c:numRef>
              <c:f>'Figure 3'!$G$6:$G$10</c:f>
              <c:numCache>
                <c:formatCode>0</c:formatCode>
                <c:ptCount val="5"/>
                <c:pt idx="0">
                  <c:v>0</c:v>
                </c:pt>
                <c:pt idx="1">
                  <c:v>-97</c:v>
                </c:pt>
                <c:pt idx="2">
                  <c:v>119</c:v>
                </c:pt>
                <c:pt idx="3">
                  <c:v>147.96320927916349</c:v>
                </c:pt>
                <c:pt idx="4">
                  <c:v>96</c:v>
                </c:pt>
              </c:numCache>
            </c:numRef>
          </c:val>
          <c:smooth val="0"/>
          <c:extLst>
            <c:ext xmlns:c16="http://schemas.microsoft.com/office/drawing/2014/chart" uri="{C3380CC4-5D6E-409C-BE32-E72D297353CC}">
              <c16:uniqueId val="{00000006-2A4E-40A7-AA9C-D44CF26D2010}"/>
            </c:ext>
          </c:extLst>
        </c:ser>
        <c:dLbls>
          <c:showLegendKey val="0"/>
          <c:showVal val="0"/>
          <c:showCatName val="0"/>
          <c:showSerName val="0"/>
          <c:showPercent val="0"/>
          <c:showBubbleSize val="0"/>
        </c:dLbls>
        <c:marker val="1"/>
        <c:smooth val="0"/>
        <c:axId val="1172381456"/>
        <c:axId val="1172381784"/>
      </c:lineChart>
      <c:catAx>
        <c:axId val="117238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172381784"/>
        <c:crossesAt val="-2000"/>
        <c:auto val="1"/>
        <c:lblAlgn val="ctr"/>
        <c:lblOffset val="100"/>
        <c:noMultiLvlLbl val="0"/>
      </c:catAx>
      <c:valAx>
        <c:axId val="1172381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latin typeface="Helvetica" pitchFamily="2" charset="0"/>
                  </a:rPr>
                  <a:t>£ million</a:t>
                </a:r>
              </a:p>
            </c:rich>
          </c:tx>
          <c:layout>
            <c:manualLayout>
              <c:xMode val="edge"/>
              <c:yMode val="edge"/>
              <c:x val="1.1718883395773302E-2"/>
              <c:y val="5.317616924390475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172381456"/>
        <c:crosses val="autoZero"/>
        <c:crossBetween val="between"/>
      </c:valAx>
      <c:spPr>
        <a:noFill/>
        <a:ln>
          <a:noFill/>
        </a:ln>
        <a:effectLst/>
      </c:spPr>
    </c:plotArea>
    <c:legend>
      <c:legendPos val="r"/>
      <c:legendEntry>
        <c:idx val="6"/>
        <c:delete val="1"/>
      </c:legendEntry>
      <c:layout>
        <c:manualLayout>
          <c:xMode val="edge"/>
          <c:yMode val="edge"/>
          <c:x val="0.74975298087739028"/>
          <c:y val="7.6315340100559709E-2"/>
          <c:w val="0.25024701912260966"/>
          <c:h val="0.82270752300540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8396825396826"/>
          <c:y val="4.5653594771241833E-2"/>
          <c:w val="0.80255088169005517"/>
          <c:h val="0.70028137254901957"/>
        </c:manualLayout>
      </c:layout>
      <c:lineChart>
        <c:grouping val="standard"/>
        <c:varyColors val="0"/>
        <c:ser>
          <c:idx val="0"/>
          <c:order val="0"/>
          <c:tx>
            <c:strRef>
              <c:f>'Figure 4.6'!$B$6</c:f>
              <c:strCache>
                <c:ptCount val="1"/>
                <c:pt idx="0">
                  <c:v>Scotland</c:v>
                </c:pt>
              </c:strCache>
            </c:strRef>
          </c:tx>
          <c:spPr>
            <a:ln w="28575" cap="rnd">
              <a:solidFill>
                <a:schemeClr val="accent5"/>
              </a:solidFill>
              <a:round/>
            </a:ln>
            <a:effectLst/>
          </c:spPr>
          <c:marker>
            <c:symbol val="none"/>
          </c:marker>
          <c:dPt>
            <c:idx val="6"/>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1-D120-4282-9FC1-26A27870DCC1}"/>
              </c:ext>
            </c:extLst>
          </c:dPt>
          <c:dPt>
            <c:idx val="7"/>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3-D120-4282-9FC1-26A27870DCC1}"/>
              </c:ext>
            </c:extLst>
          </c:dPt>
          <c:dPt>
            <c:idx val="8"/>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5-D120-4282-9FC1-26A27870DCC1}"/>
              </c:ext>
            </c:extLst>
          </c:dPt>
          <c:dPt>
            <c:idx val="9"/>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7-D120-4282-9FC1-26A27870DCC1}"/>
              </c:ext>
            </c:extLst>
          </c:dPt>
          <c:dPt>
            <c:idx val="10"/>
            <c:marker>
              <c:symbol val="none"/>
            </c:marker>
            <c:bubble3D val="0"/>
            <c:spPr>
              <a:ln w="28575" cap="rnd">
                <a:solidFill>
                  <a:schemeClr val="accent5"/>
                </a:solidFill>
                <a:prstDash val="sysDash"/>
                <a:round/>
              </a:ln>
              <a:effectLst/>
            </c:spPr>
            <c:extLst>
              <c:ext xmlns:c16="http://schemas.microsoft.com/office/drawing/2014/chart" uri="{C3380CC4-5D6E-409C-BE32-E72D297353CC}">
                <c16:uniqueId val="{00000009-D120-4282-9FC1-26A27870DCC1}"/>
              </c:ext>
            </c:extLst>
          </c:dPt>
          <c:cat>
            <c:strRef>
              <c:f>'Figure 4.6'!$A$7:$A$17</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4.6'!$B$7:$B$17</c:f>
              <c:numCache>
                <c:formatCode>0</c:formatCode>
                <c:ptCount val="11"/>
                <c:pt idx="0">
                  <c:v>100</c:v>
                </c:pt>
                <c:pt idx="1">
                  <c:v>102.10999999999999</c:v>
                </c:pt>
                <c:pt idx="2">
                  <c:v>105.09161199999997</c:v>
                </c:pt>
                <c:pt idx="3">
                  <c:v>108.68574513039997</c:v>
                </c:pt>
                <c:pt idx="4">
                  <c:v>111.03335722521661</c:v>
                </c:pt>
                <c:pt idx="5">
                  <c:v>117.6953586587296</c:v>
                </c:pt>
                <c:pt idx="6">
                  <c:v>122.53263789960339</c:v>
                </c:pt>
                <c:pt idx="7">
                  <c:v>126.08608439869188</c:v>
                </c:pt>
                <c:pt idx="8">
                  <c:v>129.74258084625393</c:v>
                </c:pt>
                <c:pt idx="9">
                  <c:v>133.8164978848263</c:v>
                </c:pt>
                <c:pt idx="10">
                  <c:v>138.15215241629468</c:v>
                </c:pt>
              </c:numCache>
            </c:numRef>
          </c:val>
          <c:smooth val="0"/>
          <c:extLst>
            <c:ext xmlns:c16="http://schemas.microsoft.com/office/drawing/2014/chart" uri="{C3380CC4-5D6E-409C-BE32-E72D297353CC}">
              <c16:uniqueId val="{0000000A-D120-4282-9FC1-26A27870DCC1}"/>
            </c:ext>
          </c:extLst>
        </c:ser>
        <c:ser>
          <c:idx val="2"/>
          <c:order val="1"/>
          <c:tx>
            <c:strRef>
              <c:f>'Figure 4.6'!$C$6</c:f>
              <c:strCache>
                <c:ptCount val="1"/>
                <c:pt idx="0">
                  <c:v>UK</c:v>
                </c:pt>
              </c:strCache>
            </c:strRef>
          </c:tx>
          <c:spPr>
            <a:ln w="28575" cap="rnd">
              <a:solidFill>
                <a:schemeClr val="accent1"/>
              </a:solidFill>
              <a:round/>
            </a:ln>
            <a:effectLst/>
          </c:spPr>
          <c:marker>
            <c:symbol val="none"/>
          </c:marker>
          <c:dPt>
            <c:idx val="6"/>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C-D120-4282-9FC1-26A27870DCC1}"/>
              </c:ext>
            </c:extLst>
          </c:dPt>
          <c:dPt>
            <c:idx val="7"/>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0E-D120-4282-9FC1-26A27870DCC1}"/>
              </c:ext>
            </c:extLst>
          </c:dPt>
          <c:dPt>
            <c:idx val="8"/>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10-D120-4282-9FC1-26A27870DCC1}"/>
              </c:ext>
            </c:extLst>
          </c:dPt>
          <c:dPt>
            <c:idx val="9"/>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12-D120-4282-9FC1-26A27870DCC1}"/>
              </c:ext>
            </c:extLst>
          </c:dPt>
          <c:dPt>
            <c:idx val="10"/>
            <c:marker>
              <c:symbol val="none"/>
            </c:marker>
            <c:bubble3D val="0"/>
            <c:spPr>
              <a:ln w="28575" cap="rnd">
                <a:solidFill>
                  <a:schemeClr val="accent1"/>
                </a:solidFill>
                <a:prstDash val="sysDash"/>
                <a:round/>
              </a:ln>
              <a:effectLst/>
            </c:spPr>
            <c:extLst>
              <c:ext xmlns:c16="http://schemas.microsoft.com/office/drawing/2014/chart" uri="{C3380CC4-5D6E-409C-BE32-E72D297353CC}">
                <c16:uniqueId val="{00000014-D120-4282-9FC1-26A27870DCC1}"/>
              </c:ext>
            </c:extLst>
          </c:dPt>
          <c:cat>
            <c:strRef>
              <c:f>'Figure 4.6'!$A$7:$A$17</c:f>
              <c:strCache>
                <c:ptCount val="11"/>
                <c:pt idx="0">
                  <c:v>2016-17</c:v>
                </c:pt>
                <c:pt idx="1">
                  <c:v>2017-18</c:v>
                </c:pt>
                <c:pt idx="2">
                  <c:v>2018-19</c:v>
                </c:pt>
                <c:pt idx="3">
                  <c:v>2019-20</c:v>
                </c:pt>
                <c:pt idx="4">
                  <c:v>2020-21</c:v>
                </c:pt>
                <c:pt idx="5">
                  <c:v>2021-22</c:v>
                </c:pt>
                <c:pt idx="6">
                  <c:v>2022-23</c:v>
                </c:pt>
                <c:pt idx="7">
                  <c:v>2023-24</c:v>
                </c:pt>
                <c:pt idx="8">
                  <c:v>2024-25</c:v>
                </c:pt>
                <c:pt idx="9">
                  <c:v>2025-26</c:v>
                </c:pt>
                <c:pt idx="10">
                  <c:v>2026-27</c:v>
                </c:pt>
              </c:strCache>
            </c:strRef>
          </c:cat>
          <c:val>
            <c:numRef>
              <c:f>'Figure 4.6'!$C$7:$C$17</c:f>
              <c:numCache>
                <c:formatCode>0</c:formatCode>
                <c:ptCount val="11"/>
                <c:pt idx="0">
                  <c:v>100</c:v>
                </c:pt>
                <c:pt idx="1">
                  <c:v>102.84</c:v>
                </c:pt>
                <c:pt idx="2">
                  <c:v>106.27485600000001</c:v>
                </c:pt>
                <c:pt idx="3">
                  <c:v>109.42059173760002</c:v>
                </c:pt>
                <c:pt idx="4">
                  <c:v>112.94393479155075</c:v>
                </c:pt>
                <c:pt idx="5">
                  <c:v>120.25140737256407</c:v>
                </c:pt>
                <c:pt idx="6">
                  <c:v>126.42030457077659</c:v>
                </c:pt>
                <c:pt idx="7">
                  <c:v>129.46703391093232</c:v>
                </c:pt>
                <c:pt idx="8">
                  <c:v>133.01443064009186</c:v>
                </c:pt>
                <c:pt idx="9">
                  <c:v>136.99156211623063</c:v>
                </c:pt>
                <c:pt idx="10">
                  <c:v>141.45748704121974</c:v>
                </c:pt>
              </c:numCache>
            </c:numRef>
          </c:val>
          <c:smooth val="0"/>
          <c:extLst>
            <c:ext xmlns:c16="http://schemas.microsoft.com/office/drawing/2014/chart" uri="{C3380CC4-5D6E-409C-BE32-E72D297353CC}">
              <c16:uniqueId val="{00000015-D120-4282-9FC1-26A27870DCC1}"/>
            </c:ext>
          </c:extLst>
        </c:ser>
        <c:dLbls>
          <c:showLegendKey val="0"/>
          <c:showVal val="0"/>
          <c:showCatName val="0"/>
          <c:showSerName val="0"/>
          <c:showPercent val="0"/>
          <c:showBubbleSize val="0"/>
        </c:dLbls>
        <c:smooth val="0"/>
        <c:axId val="894970728"/>
        <c:axId val="894964496"/>
      </c:lineChart>
      <c:catAx>
        <c:axId val="894970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64496"/>
        <c:crosses val="autoZero"/>
        <c:auto val="1"/>
        <c:lblAlgn val="ctr"/>
        <c:lblOffset val="100"/>
        <c:noMultiLvlLbl val="0"/>
      </c:catAx>
      <c:valAx>
        <c:axId val="894964496"/>
        <c:scaling>
          <c:orientation val="minMax"/>
          <c:min val="9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r>
                  <a:rPr lang="en-GB"/>
                  <a:t>Index</a:t>
                </a:r>
                <a:r>
                  <a:rPr lang="en-GB" baseline="0"/>
                  <a:t> (2016-17 = 100)</a:t>
                </a:r>
                <a:endParaRPr lang="en-GB"/>
              </a:p>
            </c:rich>
          </c:tx>
          <c:layout>
            <c:manualLayout>
              <c:xMode val="edge"/>
              <c:yMode val="edge"/>
              <c:x val="1.4111111111111111E-2"/>
              <c:y val="2.721405228758170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894970728"/>
        <c:crosses val="autoZero"/>
        <c:crossBetween val="between"/>
      </c:valAx>
      <c:spPr>
        <a:noFill/>
        <a:ln>
          <a:noFill/>
        </a:ln>
        <a:effectLst/>
      </c:spPr>
    </c:plotArea>
    <c:legend>
      <c:legendPos val="b"/>
      <c:layout>
        <c:manualLayout>
          <c:xMode val="edge"/>
          <c:yMode val="edge"/>
          <c:x val="0.37816444444444447"/>
          <c:y val="0.92681960784313722"/>
          <c:w val="0.24367095238095238"/>
          <c:h val="7.318039215686274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2.1'!$B$5</c:f>
              <c:strCache>
                <c:ptCount val="1"/>
                <c:pt idx="0">
                  <c:v>Scotland </c:v>
                </c:pt>
              </c:strCache>
            </c:strRef>
          </c:tx>
          <c:spPr>
            <a:ln w="28575" cap="rnd">
              <a:solidFill>
                <a:schemeClr val="accent5"/>
              </a:solidFill>
              <a:prstDash val="solid"/>
              <a:round/>
            </a:ln>
            <a:effectLst/>
          </c:spPr>
          <c:marker>
            <c:symbol val="none"/>
          </c:marker>
          <c:cat>
            <c:numRef>
              <c:f>'Figure 2.1'!$A$6:$A$87</c:f>
              <c:numCache>
                <c:formatCode>General</c:formatCode>
                <c:ptCount val="8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pt idx="41">
                  <c:v>2032</c:v>
                </c:pt>
                <c:pt idx="42">
                  <c:v>2033</c:v>
                </c:pt>
                <c:pt idx="43">
                  <c:v>2034</c:v>
                </c:pt>
                <c:pt idx="44">
                  <c:v>2035</c:v>
                </c:pt>
                <c:pt idx="45">
                  <c:v>2036</c:v>
                </c:pt>
                <c:pt idx="46">
                  <c:v>2037</c:v>
                </c:pt>
                <c:pt idx="47">
                  <c:v>2038</c:v>
                </c:pt>
                <c:pt idx="48">
                  <c:v>2039</c:v>
                </c:pt>
                <c:pt idx="49">
                  <c:v>2040</c:v>
                </c:pt>
                <c:pt idx="50">
                  <c:v>2041</c:v>
                </c:pt>
                <c:pt idx="51">
                  <c:v>2042</c:v>
                </c:pt>
                <c:pt idx="52">
                  <c:v>2043</c:v>
                </c:pt>
                <c:pt idx="53">
                  <c:v>2044</c:v>
                </c:pt>
                <c:pt idx="54">
                  <c:v>2045</c:v>
                </c:pt>
                <c:pt idx="55">
                  <c:v>2046</c:v>
                </c:pt>
                <c:pt idx="56">
                  <c:v>2047</c:v>
                </c:pt>
                <c:pt idx="57">
                  <c:v>2048</c:v>
                </c:pt>
                <c:pt idx="58">
                  <c:v>2049</c:v>
                </c:pt>
                <c:pt idx="59">
                  <c:v>2050</c:v>
                </c:pt>
                <c:pt idx="60">
                  <c:v>2051</c:v>
                </c:pt>
                <c:pt idx="61">
                  <c:v>2052</c:v>
                </c:pt>
                <c:pt idx="62">
                  <c:v>2053</c:v>
                </c:pt>
                <c:pt idx="63">
                  <c:v>2054</c:v>
                </c:pt>
                <c:pt idx="64">
                  <c:v>2055</c:v>
                </c:pt>
                <c:pt idx="65">
                  <c:v>2056</c:v>
                </c:pt>
                <c:pt idx="66">
                  <c:v>2057</c:v>
                </c:pt>
                <c:pt idx="67">
                  <c:v>2058</c:v>
                </c:pt>
                <c:pt idx="68">
                  <c:v>2059</c:v>
                </c:pt>
                <c:pt idx="69">
                  <c:v>2060</c:v>
                </c:pt>
                <c:pt idx="70">
                  <c:v>2061</c:v>
                </c:pt>
                <c:pt idx="71">
                  <c:v>2062</c:v>
                </c:pt>
                <c:pt idx="72">
                  <c:v>2063</c:v>
                </c:pt>
                <c:pt idx="73">
                  <c:v>2064</c:v>
                </c:pt>
                <c:pt idx="74">
                  <c:v>2065</c:v>
                </c:pt>
                <c:pt idx="75">
                  <c:v>2066</c:v>
                </c:pt>
                <c:pt idx="76">
                  <c:v>2067</c:v>
                </c:pt>
                <c:pt idx="77">
                  <c:v>2068</c:v>
                </c:pt>
                <c:pt idx="78">
                  <c:v>2069</c:v>
                </c:pt>
                <c:pt idx="79">
                  <c:v>2070</c:v>
                </c:pt>
                <c:pt idx="80">
                  <c:v>2071</c:v>
                </c:pt>
                <c:pt idx="81">
                  <c:v>2072</c:v>
                </c:pt>
              </c:numCache>
            </c:numRef>
          </c:cat>
          <c:val>
            <c:numRef>
              <c:f>'Figure 2.1'!$B$6:$B$87</c:f>
              <c:numCache>
                <c:formatCode>0.00</c:formatCode>
                <c:ptCount val="82"/>
                <c:pt idx="0">
                  <c:v>1.69</c:v>
                </c:pt>
                <c:pt idx="1">
                  <c:v>1.67</c:v>
                </c:pt>
                <c:pt idx="2">
                  <c:v>1.62</c:v>
                </c:pt>
                <c:pt idx="3">
                  <c:v>1.58</c:v>
                </c:pt>
                <c:pt idx="4">
                  <c:v>1.55</c:v>
                </c:pt>
                <c:pt idx="5">
                  <c:v>1.56</c:v>
                </c:pt>
                <c:pt idx="6">
                  <c:v>1.58</c:v>
                </c:pt>
                <c:pt idx="7">
                  <c:v>1.55</c:v>
                </c:pt>
                <c:pt idx="8">
                  <c:v>1.51</c:v>
                </c:pt>
                <c:pt idx="9">
                  <c:v>1.48</c:v>
                </c:pt>
                <c:pt idx="10">
                  <c:v>1.49</c:v>
                </c:pt>
                <c:pt idx="11">
                  <c:v>1.47</c:v>
                </c:pt>
                <c:pt idx="12">
                  <c:v>1.52</c:v>
                </c:pt>
                <c:pt idx="13">
                  <c:v>1.58</c:v>
                </c:pt>
                <c:pt idx="14">
                  <c:v>1.6</c:v>
                </c:pt>
                <c:pt idx="15">
                  <c:v>1.64</c:v>
                </c:pt>
                <c:pt idx="16">
                  <c:v>1.7</c:v>
                </c:pt>
                <c:pt idx="17">
                  <c:v>1.77</c:v>
                </c:pt>
                <c:pt idx="18">
                  <c:v>1.73</c:v>
                </c:pt>
                <c:pt idx="19">
                  <c:v>1.72</c:v>
                </c:pt>
                <c:pt idx="20">
                  <c:v>1.69</c:v>
                </c:pt>
                <c:pt idx="21">
                  <c:v>1.67</c:v>
                </c:pt>
                <c:pt idx="22">
                  <c:v>1.61</c:v>
                </c:pt>
                <c:pt idx="23">
                  <c:v>1.62</c:v>
                </c:pt>
                <c:pt idx="24">
                  <c:v>1.56</c:v>
                </c:pt>
                <c:pt idx="25">
                  <c:v>1.52</c:v>
                </c:pt>
                <c:pt idx="26">
                  <c:v>1.47</c:v>
                </c:pt>
                <c:pt idx="27">
                  <c:v>1.42</c:v>
                </c:pt>
                <c:pt idx="28">
                  <c:v>1.37</c:v>
                </c:pt>
                <c:pt idx="29">
                  <c:v>1.29</c:v>
                </c:pt>
              </c:numCache>
            </c:numRef>
          </c:val>
          <c:smooth val="0"/>
          <c:extLst>
            <c:ext xmlns:c16="http://schemas.microsoft.com/office/drawing/2014/chart" uri="{C3380CC4-5D6E-409C-BE32-E72D297353CC}">
              <c16:uniqueId val="{00000000-FCD6-49AE-A219-8FA057F6E626}"/>
            </c:ext>
          </c:extLst>
        </c:ser>
        <c:ser>
          <c:idx val="1"/>
          <c:order val="1"/>
          <c:tx>
            <c:strRef>
              <c:f>'Figure 2.1'!$C$5</c:f>
              <c:strCache>
                <c:ptCount val="1"/>
                <c:pt idx="0">
                  <c:v>Scotland (projected)</c:v>
                </c:pt>
              </c:strCache>
            </c:strRef>
          </c:tx>
          <c:spPr>
            <a:ln w="28575" cap="rnd">
              <a:solidFill>
                <a:schemeClr val="accent5"/>
              </a:solidFill>
              <a:prstDash val="sysDash"/>
              <a:round/>
            </a:ln>
            <a:effectLst/>
          </c:spPr>
          <c:marker>
            <c:symbol val="none"/>
          </c:marker>
          <c:cat>
            <c:numRef>
              <c:f>'Figure 2.1'!$A$6:$A$87</c:f>
              <c:numCache>
                <c:formatCode>General</c:formatCode>
                <c:ptCount val="8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pt idx="41">
                  <c:v>2032</c:v>
                </c:pt>
                <c:pt idx="42">
                  <c:v>2033</c:v>
                </c:pt>
                <c:pt idx="43">
                  <c:v>2034</c:v>
                </c:pt>
                <c:pt idx="44">
                  <c:v>2035</c:v>
                </c:pt>
                <c:pt idx="45">
                  <c:v>2036</c:v>
                </c:pt>
                <c:pt idx="46">
                  <c:v>2037</c:v>
                </c:pt>
                <c:pt idx="47">
                  <c:v>2038</c:v>
                </c:pt>
                <c:pt idx="48">
                  <c:v>2039</c:v>
                </c:pt>
                <c:pt idx="49">
                  <c:v>2040</c:v>
                </c:pt>
                <c:pt idx="50">
                  <c:v>2041</c:v>
                </c:pt>
                <c:pt idx="51">
                  <c:v>2042</c:v>
                </c:pt>
                <c:pt idx="52">
                  <c:v>2043</c:v>
                </c:pt>
                <c:pt idx="53">
                  <c:v>2044</c:v>
                </c:pt>
                <c:pt idx="54">
                  <c:v>2045</c:v>
                </c:pt>
                <c:pt idx="55">
                  <c:v>2046</c:v>
                </c:pt>
                <c:pt idx="56">
                  <c:v>2047</c:v>
                </c:pt>
                <c:pt idx="57">
                  <c:v>2048</c:v>
                </c:pt>
                <c:pt idx="58">
                  <c:v>2049</c:v>
                </c:pt>
                <c:pt idx="59">
                  <c:v>2050</c:v>
                </c:pt>
                <c:pt idx="60">
                  <c:v>2051</c:v>
                </c:pt>
                <c:pt idx="61">
                  <c:v>2052</c:v>
                </c:pt>
                <c:pt idx="62">
                  <c:v>2053</c:v>
                </c:pt>
                <c:pt idx="63">
                  <c:v>2054</c:v>
                </c:pt>
                <c:pt idx="64">
                  <c:v>2055</c:v>
                </c:pt>
                <c:pt idx="65">
                  <c:v>2056</c:v>
                </c:pt>
                <c:pt idx="66">
                  <c:v>2057</c:v>
                </c:pt>
                <c:pt idx="67">
                  <c:v>2058</c:v>
                </c:pt>
                <c:pt idx="68">
                  <c:v>2059</c:v>
                </c:pt>
                <c:pt idx="69">
                  <c:v>2060</c:v>
                </c:pt>
                <c:pt idx="70">
                  <c:v>2061</c:v>
                </c:pt>
                <c:pt idx="71">
                  <c:v>2062</c:v>
                </c:pt>
                <c:pt idx="72">
                  <c:v>2063</c:v>
                </c:pt>
                <c:pt idx="73">
                  <c:v>2064</c:v>
                </c:pt>
                <c:pt idx="74">
                  <c:v>2065</c:v>
                </c:pt>
                <c:pt idx="75">
                  <c:v>2066</c:v>
                </c:pt>
                <c:pt idx="76">
                  <c:v>2067</c:v>
                </c:pt>
                <c:pt idx="77">
                  <c:v>2068</c:v>
                </c:pt>
                <c:pt idx="78">
                  <c:v>2069</c:v>
                </c:pt>
                <c:pt idx="79">
                  <c:v>2070</c:v>
                </c:pt>
                <c:pt idx="80">
                  <c:v>2071</c:v>
                </c:pt>
                <c:pt idx="81">
                  <c:v>2072</c:v>
                </c:pt>
              </c:numCache>
            </c:numRef>
          </c:cat>
          <c:val>
            <c:numRef>
              <c:f>'Figure 2.1'!$C$6:$C$87</c:f>
              <c:numCache>
                <c:formatCode>0.00</c:formatCode>
                <c:ptCount val="82"/>
                <c:pt idx="29">
                  <c:v>1.29</c:v>
                </c:pt>
                <c:pt idx="30">
                  <c:v>1.27</c:v>
                </c:pt>
                <c:pt idx="31">
                  <c:v>1.2532589756563348</c:v>
                </c:pt>
                <c:pt idx="32">
                  <c:v>1.2477421207788926</c:v>
                </c:pt>
                <c:pt idx="33">
                  <c:v>1.2565517971169975</c:v>
                </c:pt>
                <c:pt idx="34">
                  <c:v>1.2605756058648379</c:v>
                </c:pt>
                <c:pt idx="35">
                  <c:v>1.2596786151501778</c:v>
                </c:pt>
                <c:pt idx="36">
                  <c:v>1.2591124181108972</c:v>
                </c:pt>
                <c:pt idx="37">
                  <c:v>1.2588712904275692</c:v>
                </c:pt>
                <c:pt idx="38">
                  <c:v>1.2589499637450308</c:v>
                </c:pt>
                <c:pt idx="39">
                  <c:v>1.25934360825752</c:v>
                </c:pt>
                <c:pt idx="40">
                  <c:v>1.2600478163606714</c:v>
                </c:pt>
                <c:pt idx="41">
                  <c:v>1.2610585873175046</c:v>
                </c:pt>
                <c:pt idx="42">
                  <c:v>1.2616782985289368</c:v>
                </c:pt>
                <c:pt idx="43">
                  <c:v>1.2618863704409016</c:v>
                </c:pt>
                <c:pt idx="44">
                  <c:v>1.2623562746662413</c:v>
                </c:pt>
                <c:pt idx="45">
                  <c:v>1.264987271307694</c:v>
                </c:pt>
                <c:pt idx="46">
                  <c:v>1.2697359170593987</c:v>
                </c:pt>
                <c:pt idx="47">
                  <c:v>1.2746576586958231</c:v>
                </c:pt>
                <c:pt idx="48">
                  <c:v>1.2797522672670238</c:v>
                </c:pt>
                <c:pt idx="49">
                  <c:v>1.2850197677868305</c:v>
                </c:pt>
                <c:pt idx="50">
                  <c:v>1.2893591170706753</c:v>
                </c:pt>
                <c:pt idx="51">
                  <c:v>1.2927337023261236</c:v>
                </c:pt>
                <c:pt idx="52">
                  <c:v>1.2962095251392352</c:v>
                </c:pt>
                <c:pt idx="53">
                  <c:v>1.2997896226367407</c:v>
                </c:pt>
                <c:pt idx="54">
                  <c:v>1.3016061253078881</c:v>
                </c:pt>
                <c:pt idx="55">
                  <c:v>1.3016061253078881</c:v>
                </c:pt>
                <c:pt idx="56">
                  <c:v>1.3016061253078881</c:v>
                </c:pt>
                <c:pt idx="57">
                  <c:v>1.3016061253078881</c:v>
                </c:pt>
                <c:pt idx="58">
                  <c:v>1.3016061253078881</c:v>
                </c:pt>
                <c:pt idx="59">
                  <c:v>1.3016061253078881</c:v>
                </c:pt>
                <c:pt idx="60">
                  <c:v>1.3016061253078881</c:v>
                </c:pt>
                <c:pt idx="61">
                  <c:v>1.3016061253078881</c:v>
                </c:pt>
                <c:pt idx="62">
                  <c:v>1.3016061253078881</c:v>
                </c:pt>
                <c:pt idx="63">
                  <c:v>1.3016061253078881</c:v>
                </c:pt>
                <c:pt idx="64">
                  <c:v>1.3016061253078881</c:v>
                </c:pt>
                <c:pt idx="65">
                  <c:v>1.3016061253078881</c:v>
                </c:pt>
                <c:pt idx="66">
                  <c:v>1.3016061253078881</c:v>
                </c:pt>
                <c:pt idx="67">
                  <c:v>1.3016061253078881</c:v>
                </c:pt>
                <c:pt idx="68">
                  <c:v>1.3016061253078881</c:v>
                </c:pt>
                <c:pt idx="69">
                  <c:v>1.3016061253078881</c:v>
                </c:pt>
                <c:pt idx="70">
                  <c:v>1.3016061253078881</c:v>
                </c:pt>
                <c:pt idx="71">
                  <c:v>1.3016061253078881</c:v>
                </c:pt>
                <c:pt idx="72">
                  <c:v>1.3016061253078881</c:v>
                </c:pt>
                <c:pt idx="73">
                  <c:v>1.3016061253078881</c:v>
                </c:pt>
                <c:pt idx="74">
                  <c:v>1.3016061253078881</c:v>
                </c:pt>
                <c:pt idx="75">
                  <c:v>1.3016061253078881</c:v>
                </c:pt>
                <c:pt idx="76">
                  <c:v>1.3016061253078881</c:v>
                </c:pt>
                <c:pt idx="77">
                  <c:v>1.3016061253078881</c:v>
                </c:pt>
                <c:pt idx="78">
                  <c:v>1.3016061253078881</c:v>
                </c:pt>
                <c:pt idx="79">
                  <c:v>1.3016061253078881</c:v>
                </c:pt>
                <c:pt idx="80">
                  <c:v>1.3016061253078881</c:v>
                </c:pt>
                <c:pt idx="81">
                  <c:v>1.3016061253078881</c:v>
                </c:pt>
              </c:numCache>
            </c:numRef>
          </c:val>
          <c:smooth val="0"/>
          <c:extLst>
            <c:ext xmlns:c16="http://schemas.microsoft.com/office/drawing/2014/chart" uri="{C3380CC4-5D6E-409C-BE32-E72D297353CC}">
              <c16:uniqueId val="{00000001-FCD6-49AE-A219-8FA057F6E626}"/>
            </c:ext>
          </c:extLst>
        </c:ser>
        <c:ser>
          <c:idx val="2"/>
          <c:order val="2"/>
          <c:tx>
            <c:strRef>
              <c:f>'Figure 2.1'!$D$5</c:f>
              <c:strCache>
                <c:ptCount val="1"/>
                <c:pt idx="0">
                  <c:v>UK</c:v>
                </c:pt>
              </c:strCache>
            </c:strRef>
          </c:tx>
          <c:spPr>
            <a:ln w="28575" cap="rnd">
              <a:solidFill>
                <a:schemeClr val="accent1"/>
              </a:solidFill>
              <a:prstDash val="solid"/>
              <a:round/>
            </a:ln>
            <a:effectLst/>
          </c:spPr>
          <c:marker>
            <c:symbol val="none"/>
          </c:marker>
          <c:cat>
            <c:numRef>
              <c:f>'Figure 2.1'!$A$6:$A$87</c:f>
              <c:numCache>
                <c:formatCode>General</c:formatCode>
                <c:ptCount val="8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pt idx="41">
                  <c:v>2032</c:v>
                </c:pt>
                <c:pt idx="42">
                  <c:v>2033</c:v>
                </c:pt>
                <c:pt idx="43">
                  <c:v>2034</c:v>
                </c:pt>
                <c:pt idx="44">
                  <c:v>2035</c:v>
                </c:pt>
                <c:pt idx="45">
                  <c:v>2036</c:v>
                </c:pt>
                <c:pt idx="46">
                  <c:v>2037</c:v>
                </c:pt>
                <c:pt idx="47">
                  <c:v>2038</c:v>
                </c:pt>
                <c:pt idx="48">
                  <c:v>2039</c:v>
                </c:pt>
                <c:pt idx="49">
                  <c:v>2040</c:v>
                </c:pt>
                <c:pt idx="50">
                  <c:v>2041</c:v>
                </c:pt>
                <c:pt idx="51">
                  <c:v>2042</c:v>
                </c:pt>
                <c:pt idx="52">
                  <c:v>2043</c:v>
                </c:pt>
                <c:pt idx="53">
                  <c:v>2044</c:v>
                </c:pt>
                <c:pt idx="54">
                  <c:v>2045</c:v>
                </c:pt>
                <c:pt idx="55">
                  <c:v>2046</c:v>
                </c:pt>
                <c:pt idx="56">
                  <c:v>2047</c:v>
                </c:pt>
                <c:pt idx="57">
                  <c:v>2048</c:v>
                </c:pt>
                <c:pt idx="58">
                  <c:v>2049</c:v>
                </c:pt>
                <c:pt idx="59">
                  <c:v>2050</c:v>
                </c:pt>
                <c:pt idx="60">
                  <c:v>2051</c:v>
                </c:pt>
                <c:pt idx="61">
                  <c:v>2052</c:v>
                </c:pt>
                <c:pt idx="62">
                  <c:v>2053</c:v>
                </c:pt>
                <c:pt idx="63">
                  <c:v>2054</c:v>
                </c:pt>
                <c:pt idx="64">
                  <c:v>2055</c:v>
                </c:pt>
                <c:pt idx="65">
                  <c:v>2056</c:v>
                </c:pt>
                <c:pt idx="66">
                  <c:v>2057</c:v>
                </c:pt>
                <c:pt idx="67">
                  <c:v>2058</c:v>
                </c:pt>
                <c:pt idx="68">
                  <c:v>2059</c:v>
                </c:pt>
                <c:pt idx="69">
                  <c:v>2060</c:v>
                </c:pt>
                <c:pt idx="70">
                  <c:v>2061</c:v>
                </c:pt>
                <c:pt idx="71">
                  <c:v>2062</c:v>
                </c:pt>
                <c:pt idx="72">
                  <c:v>2063</c:v>
                </c:pt>
                <c:pt idx="73">
                  <c:v>2064</c:v>
                </c:pt>
                <c:pt idx="74">
                  <c:v>2065</c:v>
                </c:pt>
                <c:pt idx="75">
                  <c:v>2066</c:v>
                </c:pt>
                <c:pt idx="76">
                  <c:v>2067</c:v>
                </c:pt>
                <c:pt idx="77">
                  <c:v>2068</c:v>
                </c:pt>
                <c:pt idx="78">
                  <c:v>2069</c:v>
                </c:pt>
                <c:pt idx="79">
                  <c:v>2070</c:v>
                </c:pt>
                <c:pt idx="80">
                  <c:v>2071</c:v>
                </c:pt>
                <c:pt idx="81">
                  <c:v>2072</c:v>
                </c:pt>
              </c:numCache>
            </c:numRef>
          </c:cat>
          <c:val>
            <c:numRef>
              <c:f>'Figure 2.1'!$D$6:$D$87</c:f>
              <c:numCache>
                <c:formatCode>0.00</c:formatCode>
                <c:ptCount val="82"/>
                <c:pt idx="0">
                  <c:v>1.81553045190858</c:v>
                </c:pt>
                <c:pt idx="1">
                  <c:v>1.7937684662557838</c:v>
                </c:pt>
                <c:pt idx="2">
                  <c:v>1.7580009268612697</c:v>
                </c:pt>
                <c:pt idx="3">
                  <c:v>1.7387342038864559</c:v>
                </c:pt>
                <c:pt idx="4">
                  <c:v>1.7084931348368961</c:v>
                </c:pt>
                <c:pt idx="5">
                  <c:v>1.7268867418502754</c:v>
                </c:pt>
                <c:pt idx="6">
                  <c:v>1.7245764274423225</c:v>
                </c:pt>
                <c:pt idx="7">
                  <c:v>1.7143844121289868</c:v>
                </c:pt>
                <c:pt idx="8">
                  <c:v>1.684781545268051</c:v>
                </c:pt>
                <c:pt idx="9">
                  <c:v>1.64</c:v>
                </c:pt>
                <c:pt idx="10">
                  <c:v>1.63</c:v>
                </c:pt>
                <c:pt idx="11">
                  <c:v>1.63</c:v>
                </c:pt>
                <c:pt idx="12">
                  <c:v>1.7</c:v>
                </c:pt>
                <c:pt idx="13">
                  <c:v>1.76</c:v>
                </c:pt>
                <c:pt idx="14">
                  <c:v>1.76</c:v>
                </c:pt>
                <c:pt idx="15">
                  <c:v>1.82</c:v>
                </c:pt>
                <c:pt idx="16">
                  <c:v>1.87</c:v>
                </c:pt>
                <c:pt idx="17">
                  <c:v>1.91</c:v>
                </c:pt>
                <c:pt idx="18">
                  <c:v>1.89</c:v>
                </c:pt>
                <c:pt idx="19">
                  <c:v>1.92</c:v>
                </c:pt>
                <c:pt idx="20">
                  <c:v>1.91</c:v>
                </c:pt>
                <c:pt idx="21">
                  <c:v>1.92</c:v>
                </c:pt>
                <c:pt idx="22">
                  <c:v>1.83</c:v>
                </c:pt>
                <c:pt idx="23">
                  <c:v>1.82</c:v>
                </c:pt>
                <c:pt idx="24">
                  <c:v>1.8</c:v>
                </c:pt>
                <c:pt idx="25">
                  <c:v>1.79</c:v>
                </c:pt>
                <c:pt idx="26">
                  <c:v>1.74</c:v>
                </c:pt>
                <c:pt idx="27">
                  <c:v>1.68</c:v>
                </c:pt>
                <c:pt idx="28">
                  <c:v>1.63</c:v>
                </c:pt>
                <c:pt idx="29">
                  <c:v>1.56</c:v>
                </c:pt>
              </c:numCache>
            </c:numRef>
          </c:val>
          <c:smooth val="0"/>
          <c:extLst>
            <c:ext xmlns:c16="http://schemas.microsoft.com/office/drawing/2014/chart" uri="{C3380CC4-5D6E-409C-BE32-E72D297353CC}">
              <c16:uniqueId val="{00000002-FCD6-49AE-A219-8FA057F6E626}"/>
            </c:ext>
          </c:extLst>
        </c:ser>
        <c:ser>
          <c:idx val="3"/>
          <c:order val="3"/>
          <c:tx>
            <c:strRef>
              <c:f>'Figure 2.1'!$E$5</c:f>
              <c:strCache>
                <c:ptCount val="1"/>
                <c:pt idx="0">
                  <c:v>UK (projected)</c:v>
                </c:pt>
              </c:strCache>
            </c:strRef>
          </c:tx>
          <c:spPr>
            <a:ln w="28575" cap="rnd">
              <a:solidFill>
                <a:schemeClr val="accent1"/>
              </a:solidFill>
              <a:prstDash val="sysDash"/>
              <a:round/>
            </a:ln>
            <a:effectLst/>
          </c:spPr>
          <c:marker>
            <c:symbol val="none"/>
          </c:marker>
          <c:cat>
            <c:numRef>
              <c:f>'Figure 2.1'!$A$6:$A$87</c:f>
              <c:numCache>
                <c:formatCode>General</c:formatCode>
                <c:ptCount val="82"/>
                <c:pt idx="0">
                  <c:v>1991</c:v>
                </c:pt>
                <c:pt idx="1">
                  <c:v>1992</c:v>
                </c:pt>
                <c:pt idx="2">
                  <c:v>1993</c:v>
                </c:pt>
                <c:pt idx="3">
                  <c:v>1994</c:v>
                </c:pt>
                <c:pt idx="4">
                  <c:v>1995</c:v>
                </c:pt>
                <c:pt idx="5">
                  <c:v>1996</c:v>
                </c:pt>
                <c:pt idx="6">
                  <c:v>1997</c:v>
                </c:pt>
                <c:pt idx="7">
                  <c:v>1998</c:v>
                </c:pt>
                <c:pt idx="8">
                  <c:v>1999</c:v>
                </c:pt>
                <c:pt idx="9">
                  <c:v>2000</c:v>
                </c:pt>
                <c:pt idx="10">
                  <c:v>2001</c:v>
                </c:pt>
                <c:pt idx="11">
                  <c:v>2002</c:v>
                </c:pt>
                <c:pt idx="12">
                  <c:v>2003</c:v>
                </c:pt>
                <c:pt idx="13">
                  <c:v>2004</c:v>
                </c:pt>
                <c:pt idx="14">
                  <c:v>2005</c:v>
                </c:pt>
                <c:pt idx="15">
                  <c:v>2006</c:v>
                </c:pt>
                <c:pt idx="16">
                  <c:v>2007</c:v>
                </c:pt>
                <c:pt idx="17">
                  <c:v>2008</c:v>
                </c:pt>
                <c:pt idx="18">
                  <c:v>2009</c:v>
                </c:pt>
                <c:pt idx="19">
                  <c:v>2010</c:v>
                </c:pt>
                <c:pt idx="20">
                  <c:v>2011</c:v>
                </c:pt>
                <c:pt idx="21">
                  <c:v>2012</c:v>
                </c:pt>
                <c:pt idx="22">
                  <c:v>2013</c:v>
                </c:pt>
                <c:pt idx="23">
                  <c:v>2014</c:v>
                </c:pt>
                <c:pt idx="24">
                  <c:v>2015</c:v>
                </c:pt>
                <c:pt idx="25">
                  <c:v>2016</c:v>
                </c:pt>
                <c:pt idx="26">
                  <c:v>2017</c:v>
                </c:pt>
                <c:pt idx="27">
                  <c:v>2018</c:v>
                </c:pt>
                <c:pt idx="28">
                  <c:v>2019</c:v>
                </c:pt>
                <c:pt idx="29">
                  <c:v>2020</c:v>
                </c:pt>
                <c:pt idx="30">
                  <c:v>2021</c:v>
                </c:pt>
                <c:pt idx="31">
                  <c:v>2022</c:v>
                </c:pt>
                <c:pt idx="32">
                  <c:v>2023</c:v>
                </c:pt>
                <c:pt idx="33">
                  <c:v>2024</c:v>
                </c:pt>
                <c:pt idx="34">
                  <c:v>2025</c:v>
                </c:pt>
                <c:pt idx="35">
                  <c:v>2026</c:v>
                </c:pt>
                <c:pt idx="36">
                  <c:v>2027</c:v>
                </c:pt>
                <c:pt idx="37">
                  <c:v>2028</c:v>
                </c:pt>
                <c:pt idx="38">
                  <c:v>2029</c:v>
                </c:pt>
                <c:pt idx="39">
                  <c:v>2030</c:v>
                </c:pt>
                <c:pt idx="40">
                  <c:v>2031</c:v>
                </c:pt>
                <c:pt idx="41">
                  <c:v>2032</c:v>
                </c:pt>
                <c:pt idx="42">
                  <c:v>2033</c:v>
                </c:pt>
                <c:pt idx="43">
                  <c:v>2034</c:v>
                </c:pt>
                <c:pt idx="44">
                  <c:v>2035</c:v>
                </c:pt>
                <c:pt idx="45">
                  <c:v>2036</c:v>
                </c:pt>
                <c:pt idx="46">
                  <c:v>2037</c:v>
                </c:pt>
                <c:pt idx="47">
                  <c:v>2038</c:v>
                </c:pt>
                <c:pt idx="48">
                  <c:v>2039</c:v>
                </c:pt>
                <c:pt idx="49">
                  <c:v>2040</c:v>
                </c:pt>
                <c:pt idx="50">
                  <c:v>2041</c:v>
                </c:pt>
                <c:pt idx="51">
                  <c:v>2042</c:v>
                </c:pt>
                <c:pt idx="52">
                  <c:v>2043</c:v>
                </c:pt>
                <c:pt idx="53">
                  <c:v>2044</c:v>
                </c:pt>
                <c:pt idx="54">
                  <c:v>2045</c:v>
                </c:pt>
                <c:pt idx="55">
                  <c:v>2046</c:v>
                </c:pt>
                <c:pt idx="56">
                  <c:v>2047</c:v>
                </c:pt>
                <c:pt idx="57">
                  <c:v>2048</c:v>
                </c:pt>
                <c:pt idx="58">
                  <c:v>2049</c:v>
                </c:pt>
                <c:pt idx="59">
                  <c:v>2050</c:v>
                </c:pt>
                <c:pt idx="60">
                  <c:v>2051</c:v>
                </c:pt>
                <c:pt idx="61">
                  <c:v>2052</c:v>
                </c:pt>
                <c:pt idx="62">
                  <c:v>2053</c:v>
                </c:pt>
                <c:pt idx="63">
                  <c:v>2054</c:v>
                </c:pt>
                <c:pt idx="64">
                  <c:v>2055</c:v>
                </c:pt>
                <c:pt idx="65">
                  <c:v>2056</c:v>
                </c:pt>
                <c:pt idx="66">
                  <c:v>2057</c:v>
                </c:pt>
                <c:pt idx="67">
                  <c:v>2058</c:v>
                </c:pt>
                <c:pt idx="68">
                  <c:v>2059</c:v>
                </c:pt>
                <c:pt idx="69">
                  <c:v>2060</c:v>
                </c:pt>
                <c:pt idx="70">
                  <c:v>2061</c:v>
                </c:pt>
                <c:pt idx="71">
                  <c:v>2062</c:v>
                </c:pt>
                <c:pt idx="72">
                  <c:v>2063</c:v>
                </c:pt>
                <c:pt idx="73">
                  <c:v>2064</c:v>
                </c:pt>
                <c:pt idx="74">
                  <c:v>2065</c:v>
                </c:pt>
                <c:pt idx="75">
                  <c:v>2066</c:v>
                </c:pt>
                <c:pt idx="76">
                  <c:v>2067</c:v>
                </c:pt>
                <c:pt idx="77">
                  <c:v>2068</c:v>
                </c:pt>
                <c:pt idx="78">
                  <c:v>2069</c:v>
                </c:pt>
                <c:pt idx="79">
                  <c:v>2070</c:v>
                </c:pt>
                <c:pt idx="80">
                  <c:v>2071</c:v>
                </c:pt>
                <c:pt idx="81">
                  <c:v>2072</c:v>
                </c:pt>
              </c:numCache>
            </c:numRef>
          </c:cat>
          <c:val>
            <c:numRef>
              <c:f>'Figure 2.1'!$E$6:$E$87</c:f>
              <c:numCache>
                <c:formatCode>0.00</c:formatCode>
                <c:ptCount val="82"/>
                <c:pt idx="29">
                  <c:v>1.56</c:v>
                </c:pt>
                <c:pt idx="30">
                  <c:v>1.53</c:v>
                </c:pt>
                <c:pt idx="31">
                  <c:v>1.52</c:v>
                </c:pt>
                <c:pt idx="32">
                  <c:v>1.52</c:v>
                </c:pt>
                <c:pt idx="33">
                  <c:v>1.53</c:v>
                </c:pt>
                <c:pt idx="34">
                  <c:v>1.53</c:v>
                </c:pt>
                <c:pt idx="35">
                  <c:v>1.53</c:v>
                </c:pt>
                <c:pt idx="36">
                  <c:v>1.53</c:v>
                </c:pt>
                <c:pt idx="37">
                  <c:v>1.53</c:v>
                </c:pt>
                <c:pt idx="38">
                  <c:v>1.53</c:v>
                </c:pt>
                <c:pt idx="39">
                  <c:v>1.53</c:v>
                </c:pt>
                <c:pt idx="40">
                  <c:v>1.53</c:v>
                </c:pt>
                <c:pt idx="41">
                  <c:v>1.54</c:v>
                </c:pt>
                <c:pt idx="42">
                  <c:v>1.54</c:v>
                </c:pt>
                <c:pt idx="43">
                  <c:v>1.54</c:v>
                </c:pt>
                <c:pt idx="44">
                  <c:v>1.54</c:v>
                </c:pt>
                <c:pt idx="45">
                  <c:v>1.54</c:v>
                </c:pt>
                <c:pt idx="46">
                  <c:v>1.55</c:v>
                </c:pt>
                <c:pt idx="47">
                  <c:v>1.56</c:v>
                </c:pt>
                <c:pt idx="48">
                  <c:v>1.56</c:v>
                </c:pt>
                <c:pt idx="49">
                  <c:v>1.57</c:v>
                </c:pt>
                <c:pt idx="50">
                  <c:v>1.57</c:v>
                </c:pt>
                <c:pt idx="51">
                  <c:v>1.58</c:v>
                </c:pt>
                <c:pt idx="52">
                  <c:v>1.58</c:v>
                </c:pt>
                <c:pt idx="53">
                  <c:v>1.59</c:v>
                </c:pt>
                <c:pt idx="54">
                  <c:v>1.59</c:v>
                </c:pt>
                <c:pt idx="55">
                  <c:v>1.59</c:v>
                </c:pt>
                <c:pt idx="56">
                  <c:v>1.59</c:v>
                </c:pt>
                <c:pt idx="57">
                  <c:v>1.59</c:v>
                </c:pt>
                <c:pt idx="58">
                  <c:v>1.59</c:v>
                </c:pt>
                <c:pt idx="59">
                  <c:v>1.59</c:v>
                </c:pt>
                <c:pt idx="60">
                  <c:v>1.59</c:v>
                </c:pt>
                <c:pt idx="61">
                  <c:v>1.59</c:v>
                </c:pt>
                <c:pt idx="62">
                  <c:v>1.59</c:v>
                </c:pt>
                <c:pt idx="63">
                  <c:v>1.59</c:v>
                </c:pt>
                <c:pt idx="64">
                  <c:v>1.59</c:v>
                </c:pt>
                <c:pt idx="65">
                  <c:v>1.59</c:v>
                </c:pt>
                <c:pt idx="66">
                  <c:v>1.59</c:v>
                </c:pt>
                <c:pt idx="67">
                  <c:v>1.59</c:v>
                </c:pt>
                <c:pt idx="68">
                  <c:v>1.59</c:v>
                </c:pt>
                <c:pt idx="69">
                  <c:v>1.59</c:v>
                </c:pt>
                <c:pt idx="70">
                  <c:v>1.59</c:v>
                </c:pt>
                <c:pt idx="71">
                  <c:v>1.59</c:v>
                </c:pt>
                <c:pt idx="72">
                  <c:v>1.59</c:v>
                </c:pt>
                <c:pt idx="73">
                  <c:v>1.59</c:v>
                </c:pt>
                <c:pt idx="74">
                  <c:v>1.59</c:v>
                </c:pt>
                <c:pt idx="75">
                  <c:v>1.59</c:v>
                </c:pt>
                <c:pt idx="76">
                  <c:v>1.59</c:v>
                </c:pt>
                <c:pt idx="77">
                  <c:v>1.59</c:v>
                </c:pt>
                <c:pt idx="78">
                  <c:v>1.59</c:v>
                </c:pt>
                <c:pt idx="79">
                  <c:v>1.59</c:v>
                </c:pt>
                <c:pt idx="80">
                  <c:v>1.59</c:v>
                </c:pt>
                <c:pt idx="81">
                  <c:v>1.59</c:v>
                </c:pt>
              </c:numCache>
            </c:numRef>
          </c:val>
          <c:smooth val="0"/>
          <c:extLst>
            <c:ext xmlns:c16="http://schemas.microsoft.com/office/drawing/2014/chart" uri="{C3380CC4-5D6E-409C-BE32-E72D297353CC}">
              <c16:uniqueId val="{00000003-FCD6-49AE-A219-8FA057F6E626}"/>
            </c:ext>
          </c:extLst>
        </c:ser>
        <c:dLbls>
          <c:showLegendKey val="0"/>
          <c:showVal val="0"/>
          <c:showCatName val="0"/>
          <c:showSerName val="0"/>
          <c:showPercent val="0"/>
          <c:showBubbleSize val="0"/>
        </c:dLbls>
        <c:smooth val="0"/>
        <c:axId val="1437620448"/>
        <c:axId val="1437633760"/>
      </c:lineChart>
      <c:catAx>
        <c:axId val="14376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437633760"/>
        <c:crosses val="autoZero"/>
        <c:auto val="1"/>
        <c:lblAlgn val="ctr"/>
        <c:lblOffset val="100"/>
        <c:tickLblSkip val="10"/>
        <c:noMultiLvlLbl val="0"/>
      </c:catAx>
      <c:valAx>
        <c:axId val="143763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t>Average births per woman</a:t>
                </a:r>
              </a:p>
            </c:rich>
          </c:tx>
          <c:layout>
            <c:manualLayout>
              <c:xMode val="edge"/>
              <c:yMode val="edge"/>
              <c:x val="9.842541043396151E-3"/>
              <c:y val="3.902738774865945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437620448"/>
        <c:crosses val="autoZero"/>
        <c:crossBetween val="between"/>
      </c:valAx>
      <c:spPr>
        <a:noFill/>
        <a:ln>
          <a:noFill/>
        </a:ln>
        <a:effectLst/>
      </c:spPr>
    </c:plotArea>
    <c:legend>
      <c:legendPos val="b"/>
      <c:legendEntry>
        <c:idx val="1"/>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1141873348542"/>
          <c:y val="3.195352214960058E-2"/>
          <c:w val="0.63695466505485143"/>
          <c:h val="0.86616346159344459"/>
        </c:manualLayout>
      </c:layout>
      <c:barChart>
        <c:barDir val="col"/>
        <c:grouping val="stacked"/>
        <c:varyColors val="0"/>
        <c:ser>
          <c:idx val="2"/>
          <c:order val="0"/>
          <c:tx>
            <c:strRef>
              <c:f>'Figure 2.2'!$C$5</c:f>
              <c:strCache>
                <c:ptCount val="1"/>
                <c:pt idx="0">
                  <c:v>Net internal (UK) migration </c:v>
                </c:pt>
              </c:strCache>
            </c:strRef>
          </c:tx>
          <c:spPr>
            <a:solidFill>
              <a:srgbClr val="FFC000"/>
            </a:solidFill>
            <a:ln>
              <a:noFill/>
            </a:ln>
            <a:effectLst/>
          </c:spPr>
          <c:invertIfNegative val="0"/>
          <c:cat>
            <c:strRef>
              <c:extLst>
                <c:ext xmlns:c15="http://schemas.microsoft.com/office/drawing/2012/chart" uri="{02D57815-91ED-43cb-92C2-25804820EDAC}">
                  <c15:fullRef>
                    <c15:sqref>'Figure 2.2'!$A$6:$A$82</c15:sqref>
                  </c15:fullRef>
                </c:ext>
              </c:extLst>
              <c:f>('Figure 2.2'!$A$6:$A$76,'Figure 2.2'!$A$82)</c:f>
              <c:strCache>
                <c:ptCount val="7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pt idx="69">
                  <c:v>2071</c:v>
                </c:pt>
                <c:pt idx="70">
                  <c:v>2072</c:v>
                </c:pt>
                <c:pt idx="71">
                  <c:v>Return to Contents</c:v>
                </c:pt>
              </c:strCache>
            </c:strRef>
          </c:cat>
          <c:val>
            <c:numRef>
              <c:extLst>
                <c:ext xmlns:c15="http://schemas.microsoft.com/office/drawing/2012/chart" uri="{02D57815-91ED-43cb-92C2-25804820EDAC}">
                  <c15:fullRef>
                    <c15:sqref>'Figure 2.2'!$C$6:$C$82</c15:sqref>
                  </c15:fullRef>
                </c:ext>
              </c:extLst>
              <c:f>('Figure 2.2'!$C$6:$C$76,'Figure 2.2'!$C$82)</c:f>
              <c:numCache>
                <c:formatCode>#,##0</c:formatCode>
                <c:ptCount val="72"/>
                <c:pt idx="0">
                  <c:v>4700</c:v>
                </c:pt>
                <c:pt idx="1">
                  <c:v>7000</c:v>
                </c:pt>
                <c:pt idx="2">
                  <c:v>15500</c:v>
                </c:pt>
                <c:pt idx="3">
                  <c:v>12500</c:v>
                </c:pt>
                <c:pt idx="4">
                  <c:v>8900</c:v>
                </c:pt>
                <c:pt idx="5">
                  <c:v>8800</c:v>
                </c:pt>
                <c:pt idx="6">
                  <c:v>11500</c:v>
                </c:pt>
                <c:pt idx="7">
                  <c:v>4100</c:v>
                </c:pt>
                <c:pt idx="8">
                  <c:v>3300</c:v>
                </c:pt>
                <c:pt idx="9">
                  <c:v>2900</c:v>
                </c:pt>
                <c:pt idx="10">
                  <c:v>3000</c:v>
                </c:pt>
                <c:pt idx="11">
                  <c:v>7900</c:v>
                </c:pt>
                <c:pt idx="12">
                  <c:v>9600</c:v>
                </c:pt>
                <c:pt idx="13">
                  <c:v>8400</c:v>
                </c:pt>
                <c:pt idx="14">
                  <c:v>8800</c:v>
                </c:pt>
                <c:pt idx="15">
                  <c:v>10500</c:v>
                </c:pt>
                <c:pt idx="16">
                  <c:v>10000</c:v>
                </c:pt>
                <c:pt idx="17">
                  <c:v>10000</c:v>
                </c:pt>
                <c:pt idx="18">
                  <c:v>9000</c:v>
                </c:pt>
                <c:pt idx="19">
                  <c:v>8900</c:v>
                </c:pt>
                <c:pt idx="20">
                  <c:v>9649.19870573767</c:v>
                </c:pt>
                <c:pt idx="21">
                  <c:v>9522.7857729859807</c:v>
                </c:pt>
                <c:pt idx="22">
                  <c:v>9541.0845100794559</c:v>
                </c:pt>
                <c:pt idx="23">
                  <c:v>9606.6113282979713</c:v>
                </c:pt>
                <c:pt idx="24">
                  <c:v>9680.865981775165</c:v>
                </c:pt>
                <c:pt idx="25">
                  <c:v>9758.0693378581454</c:v>
                </c:pt>
                <c:pt idx="26">
                  <c:v>9835.6382473753984</c:v>
                </c:pt>
                <c:pt idx="27">
                  <c:v>9910.8772902494457</c:v>
                </c:pt>
                <c:pt idx="28">
                  <c:v>9904.9412298024508</c:v>
                </c:pt>
                <c:pt idx="29">
                  <c:v>9824.6811331585359</c:v>
                </c:pt>
                <c:pt idx="30">
                  <c:v>9811.7275221158106</c:v>
                </c:pt>
                <c:pt idx="31">
                  <c:v>9698.6850142748517</c:v>
                </c:pt>
                <c:pt idx="32">
                  <c:v>9560.6375952698672</c:v>
                </c:pt>
                <c:pt idx="33">
                  <c:v>9433.5303066050219</c:v>
                </c:pt>
                <c:pt idx="34">
                  <c:v>9331.3429656226108</c:v>
                </c:pt>
                <c:pt idx="35">
                  <c:v>9250.2092589831063</c:v>
                </c:pt>
                <c:pt idx="36">
                  <c:v>9141.4595191660519</c:v>
                </c:pt>
                <c:pt idx="37">
                  <c:v>9045.6297720485254</c:v>
                </c:pt>
                <c:pt idx="38">
                  <c:v>8949.1486147913474</c:v>
                </c:pt>
                <c:pt idx="39">
                  <c:v>8846.6185527833277</c:v>
                </c:pt>
                <c:pt idx="40">
                  <c:v>8767.5395226343826</c:v>
                </c:pt>
                <c:pt idx="41">
                  <c:v>8772.6827387270059</c:v>
                </c:pt>
                <c:pt idx="42">
                  <c:v>8726.5680321435884</c:v>
                </c:pt>
                <c:pt idx="43">
                  <c:v>8725.8494903370138</c:v>
                </c:pt>
                <c:pt idx="44">
                  <c:v>8742.1806482755037</c:v>
                </c:pt>
                <c:pt idx="45">
                  <c:v>8734.7538810984261</c:v>
                </c:pt>
                <c:pt idx="46">
                  <c:v>8731.0369558476141</c:v>
                </c:pt>
                <c:pt idx="47">
                  <c:v>8708.4152812363882</c:v>
                </c:pt>
                <c:pt idx="48">
                  <c:v>8667.6677478801303</c:v>
                </c:pt>
                <c:pt idx="49">
                  <c:v>8624.5094957415149</c:v>
                </c:pt>
                <c:pt idx="50">
                  <c:v>8577.0960500184774</c:v>
                </c:pt>
                <c:pt idx="51">
                  <c:v>8524.3669198064581</c:v>
                </c:pt>
                <c:pt idx="52">
                  <c:v>8470.0807506891597</c:v>
                </c:pt>
                <c:pt idx="53">
                  <c:v>8410.5735449772565</c:v>
                </c:pt>
                <c:pt idx="54">
                  <c:v>8350.5927469095659</c:v>
                </c:pt>
                <c:pt idx="55">
                  <c:v>8291.214864650492</c:v>
                </c:pt>
                <c:pt idx="56">
                  <c:v>8238.4296883135667</c:v>
                </c:pt>
                <c:pt idx="57">
                  <c:v>8187.2474836005185</c:v>
                </c:pt>
                <c:pt idx="58">
                  <c:v>8136.6247087981719</c:v>
                </c:pt>
                <c:pt idx="59">
                  <c:v>8084.8971685066335</c:v>
                </c:pt>
                <c:pt idx="60">
                  <c:v>8031.9099277683781</c:v>
                </c:pt>
                <c:pt idx="61">
                  <c:v>7975.8047163556221</c:v>
                </c:pt>
                <c:pt idx="62">
                  <c:v>7914.7601557030994</c:v>
                </c:pt>
                <c:pt idx="63">
                  <c:v>7855.7915368060749</c:v>
                </c:pt>
                <c:pt idx="64">
                  <c:v>7791.5154083914131</c:v>
                </c:pt>
                <c:pt idx="65">
                  <c:v>7726.6298637467153</c:v>
                </c:pt>
                <c:pt idx="66">
                  <c:v>7656.3964171219613</c:v>
                </c:pt>
                <c:pt idx="67">
                  <c:v>7591.6404589057638</c:v>
                </c:pt>
                <c:pt idx="68">
                  <c:v>7526.1796937683193</c:v>
                </c:pt>
                <c:pt idx="69">
                  <c:v>7463.6651898120308</c:v>
                </c:pt>
                <c:pt idx="70">
                  <c:v>7401.4039181746975</c:v>
                </c:pt>
              </c:numCache>
            </c:numRef>
          </c:val>
          <c:extLst>
            <c:ext xmlns:c16="http://schemas.microsoft.com/office/drawing/2014/chart" uri="{C3380CC4-5D6E-409C-BE32-E72D297353CC}">
              <c16:uniqueId val="{00000002-B96A-457B-8C47-B8FC4D5777F6}"/>
            </c:ext>
          </c:extLst>
        </c:ser>
        <c:ser>
          <c:idx val="1"/>
          <c:order val="1"/>
          <c:tx>
            <c:strRef>
              <c:f>'Figure 2.2'!$B$5</c:f>
              <c:strCache>
                <c:ptCount val="1"/>
                <c:pt idx="0">
                  <c:v>Net international migration </c:v>
                </c:pt>
              </c:strCache>
            </c:strRef>
          </c:tx>
          <c:spPr>
            <a:solidFill>
              <a:schemeClr val="accent5"/>
            </a:solidFill>
            <a:ln>
              <a:noFill/>
            </a:ln>
            <a:effectLst/>
          </c:spPr>
          <c:invertIfNegative val="0"/>
          <c:cat>
            <c:strRef>
              <c:extLst>
                <c:ext xmlns:c15="http://schemas.microsoft.com/office/drawing/2012/chart" uri="{02D57815-91ED-43cb-92C2-25804820EDAC}">
                  <c15:fullRef>
                    <c15:sqref>'Figure 2.2'!$A$6:$A$82</c15:sqref>
                  </c15:fullRef>
                </c:ext>
              </c:extLst>
              <c:f>('Figure 2.2'!$A$6:$A$76,'Figure 2.2'!$A$82)</c:f>
              <c:strCache>
                <c:ptCount val="7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2023</c:v>
                </c:pt>
                <c:pt idx="22">
                  <c:v>2024</c:v>
                </c:pt>
                <c:pt idx="23">
                  <c:v>2025</c:v>
                </c:pt>
                <c:pt idx="24">
                  <c:v>2026</c:v>
                </c:pt>
                <c:pt idx="25">
                  <c:v>2027</c:v>
                </c:pt>
                <c:pt idx="26">
                  <c:v>2028</c:v>
                </c:pt>
                <c:pt idx="27">
                  <c:v>2029</c:v>
                </c:pt>
                <c:pt idx="28">
                  <c:v>2030</c:v>
                </c:pt>
                <c:pt idx="29">
                  <c:v>2031</c:v>
                </c:pt>
                <c:pt idx="30">
                  <c:v>2032</c:v>
                </c:pt>
                <c:pt idx="31">
                  <c:v>2033</c:v>
                </c:pt>
                <c:pt idx="32">
                  <c:v>2034</c:v>
                </c:pt>
                <c:pt idx="33">
                  <c:v>2035</c:v>
                </c:pt>
                <c:pt idx="34">
                  <c:v>2036</c:v>
                </c:pt>
                <c:pt idx="35">
                  <c:v>2037</c:v>
                </c:pt>
                <c:pt idx="36">
                  <c:v>2038</c:v>
                </c:pt>
                <c:pt idx="37">
                  <c:v>2039</c:v>
                </c:pt>
                <c:pt idx="38">
                  <c:v>2040</c:v>
                </c:pt>
                <c:pt idx="39">
                  <c:v>2041</c:v>
                </c:pt>
                <c:pt idx="40">
                  <c:v>2042</c:v>
                </c:pt>
                <c:pt idx="41">
                  <c:v>2043</c:v>
                </c:pt>
                <c:pt idx="42">
                  <c:v>2044</c:v>
                </c:pt>
                <c:pt idx="43">
                  <c:v>2045</c:v>
                </c:pt>
                <c:pt idx="44">
                  <c:v>2046</c:v>
                </c:pt>
                <c:pt idx="45">
                  <c:v>2047</c:v>
                </c:pt>
                <c:pt idx="46">
                  <c:v>2048</c:v>
                </c:pt>
                <c:pt idx="47">
                  <c:v>2049</c:v>
                </c:pt>
                <c:pt idx="48">
                  <c:v>2050</c:v>
                </c:pt>
                <c:pt idx="49">
                  <c:v>2051</c:v>
                </c:pt>
                <c:pt idx="50">
                  <c:v>2052</c:v>
                </c:pt>
                <c:pt idx="51">
                  <c:v>2053</c:v>
                </c:pt>
                <c:pt idx="52">
                  <c:v>2054</c:v>
                </c:pt>
                <c:pt idx="53">
                  <c:v>2055</c:v>
                </c:pt>
                <c:pt idx="54">
                  <c:v>2056</c:v>
                </c:pt>
                <c:pt idx="55">
                  <c:v>2057</c:v>
                </c:pt>
                <c:pt idx="56">
                  <c:v>2058</c:v>
                </c:pt>
                <c:pt idx="57">
                  <c:v>2059</c:v>
                </c:pt>
                <c:pt idx="58">
                  <c:v>2060</c:v>
                </c:pt>
                <c:pt idx="59">
                  <c:v>2061</c:v>
                </c:pt>
                <c:pt idx="60">
                  <c:v>2062</c:v>
                </c:pt>
                <c:pt idx="61">
                  <c:v>2063</c:v>
                </c:pt>
                <c:pt idx="62">
                  <c:v>2064</c:v>
                </c:pt>
                <c:pt idx="63">
                  <c:v>2065</c:v>
                </c:pt>
                <c:pt idx="64">
                  <c:v>2066</c:v>
                </c:pt>
                <c:pt idx="65">
                  <c:v>2067</c:v>
                </c:pt>
                <c:pt idx="66">
                  <c:v>2068</c:v>
                </c:pt>
                <c:pt idx="67">
                  <c:v>2069</c:v>
                </c:pt>
                <c:pt idx="68">
                  <c:v>2070</c:v>
                </c:pt>
                <c:pt idx="69">
                  <c:v>2071</c:v>
                </c:pt>
                <c:pt idx="70">
                  <c:v>2072</c:v>
                </c:pt>
                <c:pt idx="71">
                  <c:v>Return to Contents</c:v>
                </c:pt>
              </c:strCache>
            </c:strRef>
          </c:cat>
          <c:val>
            <c:numRef>
              <c:extLst>
                <c:ext xmlns:c15="http://schemas.microsoft.com/office/drawing/2012/chart" uri="{02D57815-91ED-43cb-92C2-25804820EDAC}">
                  <c15:fullRef>
                    <c15:sqref>'Figure 2.2'!$B$6:$B$82</c15:sqref>
                  </c15:fullRef>
                </c:ext>
              </c:extLst>
              <c:f>('Figure 2.2'!$B$6:$B$76,'Figure 2.2'!$B$82)</c:f>
              <c:numCache>
                <c:formatCode>#,##0</c:formatCode>
                <c:ptCount val="72"/>
                <c:pt idx="0">
                  <c:v>1600</c:v>
                </c:pt>
                <c:pt idx="1">
                  <c:v>-1400</c:v>
                </c:pt>
                <c:pt idx="2">
                  <c:v>3100</c:v>
                </c:pt>
                <c:pt idx="3">
                  <c:v>12800</c:v>
                </c:pt>
                <c:pt idx="4">
                  <c:v>9900</c:v>
                </c:pt>
                <c:pt idx="5">
                  <c:v>24200</c:v>
                </c:pt>
                <c:pt idx="6">
                  <c:v>14900</c:v>
                </c:pt>
                <c:pt idx="7">
                  <c:v>20300</c:v>
                </c:pt>
                <c:pt idx="8">
                  <c:v>22800</c:v>
                </c:pt>
                <c:pt idx="9">
                  <c:v>27300</c:v>
                </c:pt>
                <c:pt idx="10">
                  <c:v>9700</c:v>
                </c:pt>
                <c:pt idx="11">
                  <c:v>2100</c:v>
                </c:pt>
                <c:pt idx="12">
                  <c:v>8000</c:v>
                </c:pt>
                <c:pt idx="13">
                  <c:v>19600</c:v>
                </c:pt>
                <c:pt idx="14">
                  <c:v>22900</c:v>
                </c:pt>
                <c:pt idx="15">
                  <c:v>13400</c:v>
                </c:pt>
                <c:pt idx="16">
                  <c:v>10919</c:v>
                </c:pt>
                <c:pt idx="17">
                  <c:v>20200</c:v>
                </c:pt>
                <c:pt idx="18">
                  <c:v>7900</c:v>
                </c:pt>
                <c:pt idx="19">
                  <c:v>18860</c:v>
                </c:pt>
                <c:pt idx="20">
                  <c:v>10996.999999999991</c:v>
                </c:pt>
                <c:pt idx="21">
                  <c:v>4110</c:v>
                </c:pt>
                <c:pt idx="22">
                  <c:v>4110</c:v>
                </c:pt>
                <c:pt idx="23">
                  <c:v>4110</c:v>
                </c:pt>
                <c:pt idx="24">
                  <c:v>4110</c:v>
                </c:pt>
                <c:pt idx="25">
                  <c:v>4110</c:v>
                </c:pt>
                <c:pt idx="26">
                  <c:v>4110</c:v>
                </c:pt>
                <c:pt idx="27">
                  <c:v>4110</c:v>
                </c:pt>
                <c:pt idx="28">
                  <c:v>4110</c:v>
                </c:pt>
                <c:pt idx="29">
                  <c:v>4110</c:v>
                </c:pt>
                <c:pt idx="30">
                  <c:v>4110</c:v>
                </c:pt>
                <c:pt idx="31">
                  <c:v>4110</c:v>
                </c:pt>
                <c:pt idx="32">
                  <c:v>4110</c:v>
                </c:pt>
                <c:pt idx="33">
                  <c:v>4110</c:v>
                </c:pt>
                <c:pt idx="34">
                  <c:v>4110</c:v>
                </c:pt>
                <c:pt idx="35">
                  <c:v>4110</c:v>
                </c:pt>
                <c:pt idx="36">
                  <c:v>4110</c:v>
                </c:pt>
                <c:pt idx="37">
                  <c:v>4110</c:v>
                </c:pt>
                <c:pt idx="38">
                  <c:v>4110</c:v>
                </c:pt>
                <c:pt idx="39">
                  <c:v>4110</c:v>
                </c:pt>
                <c:pt idx="40">
                  <c:v>4110</c:v>
                </c:pt>
                <c:pt idx="41">
                  <c:v>4110</c:v>
                </c:pt>
                <c:pt idx="42">
                  <c:v>4110</c:v>
                </c:pt>
                <c:pt idx="43">
                  <c:v>4110</c:v>
                </c:pt>
                <c:pt idx="44">
                  <c:v>4110</c:v>
                </c:pt>
                <c:pt idx="45">
                  <c:v>4110</c:v>
                </c:pt>
                <c:pt idx="46">
                  <c:v>4110</c:v>
                </c:pt>
                <c:pt idx="47">
                  <c:v>4110</c:v>
                </c:pt>
                <c:pt idx="48">
                  <c:v>4110</c:v>
                </c:pt>
                <c:pt idx="49">
                  <c:v>4110</c:v>
                </c:pt>
                <c:pt idx="50">
                  <c:v>4110</c:v>
                </c:pt>
                <c:pt idx="51">
                  <c:v>4110</c:v>
                </c:pt>
                <c:pt idx="52">
                  <c:v>4110</c:v>
                </c:pt>
                <c:pt idx="53">
                  <c:v>4110</c:v>
                </c:pt>
                <c:pt idx="54">
                  <c:v>4110</c:v>
                </c:pt>
                <c:pt idx="55">
                  <c:v>4110</c:v>
                </c:pt>
                <c:pt idx="56">
                  <c:v>4110</c:v>
                </c:pt>
                <c:pt idx="57">
                  <c:v>4110</c:v>
                </c:pt>
                <c:pt idx="58">
                  <c:v>4110</c:v>
                </c:pt>
                <c:pt idx="59">
                  <c:v>4110</c:v>
                </c:pt>
                <c:pt idx="60">
                  <c:v>4110</c:v>
                </c:pt>
                <c:pt idx="61">
                  <c:v>4110</c:v>
                </c:pt>
                <c:pt idx="62">
                  <c:v>4110</c:v>
                </c:pt>
                <c:pt idx="63">
                  <c:v>4110</c:v>
                </c:pt>
                <c:pt idx="64">
                  <c:v>4110</c:v>
                </c:pt>
                <c:pt idx="65">
                  <c:v>4110</c:v>
                </c:pt>
                <c:pt idx="66">
                  <c:v>4110</c:v>
                </c:pt>
                <c:pt idx="67">
                  <c:v>4110</c:v>
                </c:pt>
                <c:pt idx="68">
                  <c:v>4110</c:v>
                </c:pt>
                <c:pt idx="69">
                  <c:v>4110</c:v>
                </c:pt>
                <c:pt idx="70">
                  <c:v>4110</c:v>
                </c:pt>
              </c:numCache>
            </c:numRef>
          </c:val>
          <c:extLst>
            <c:ext xmlns:c16="http://schemas.microsoft.com/office/drawing/2014/chart" uri="{C3380CC4-5D6E-409C-BE32-E72D297353CC}">
              <c16:uniqueId val="{00000001-B96A-457B-8C47-B8FC4D5777F6}"/>
            </c:ext>
          </c:extLst>
        </c:ser>
        <c:dLbls>
          <c:showLegendKey val="0"/>
          <c:showVal val="0"/>
          <c:showCatName val="0"/>
          <c:showSerName val="0"/>
          <c:showPercent val="0"/>
          <c:showBubbleSize val="0"/>
        </c:dLbls>
        <c:gapWidth val="150"/>
        <c:overlap val="100"/>
        <c:axId val="1174987056"/>
        <c:axId val="1174987472"/>
      </c:barChart>
      <c:catAx>
        <c:axId val="117498705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crossAx val="1174987472"/>
        <c:crosses val="autoZero"/>
        <c:auto val="1"/>
        <c:lblAlgn val="ctr"/>
        <c:lblOffset val="100"/>
        <c:tickLblSkip val="5"/>
        <c:noMultiLvlLbl val="0"/>
      </c:catAx>
      <c:valAx>
        <c:axId val="1174987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solidFill>
                      <a:schemeClr val="tx1"/>
                    </a:solidFill>
                  </a:rPr>
                  <a:t>Number of people</a:t>
                </a:r>
              </a:p>
            </c:rich>
          </c:tx>
          <c:layout>
            <c:manualLayout>
              <c:xMode val="edge"/>
              <c:yMode val="edge"/>
              <c:x val="1.2291986813698556E-2"/>
              <c:y val="4.326763076184105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74987056"/>
        <c:crosses val="autoZero"/>
        <c:crossBetween val="between"/>
      </c:valAx>
      <c:spPr>
        <a:noFill/>
        <a:ln>
          <a:noFill/>
        </a:ln>
        <a:effectLst/>
      </c:spPr>
    </c:plotArea>
    <c:legend>
      <c:legendPos val="r"/>
      <c:layout>
        <c:manualLayout>
          <c:xMode val="edge"/>
          <c:yMode val="edge"/>
          <c:x val="0.75330256846888344"/>
          <c:y val="0.4429702823094826"/>
          <c:w val="0.24316486368947227"/>
          <c:h val="0.1024397440516013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'Figure 2.3'!$E$5</c:f>
              <c:strCache>
                <c:ptCount val="1"/>
                <c:pt idx="0">
                  <c:v>UK - Female</c:v>
                </c:pt>
              </c:strCache>
            </c:strRef>
          </c:tx>
          <c:spPr>
            <a:ln w="28575" cap="rnd">
              <a:solidFill>
                <a:schemeClr val="accent1"/>
              </a:solidFill>
              <a:round/>
            </a:ln>
            <a:effectLst/>
          </c:spPr>
          <c:marker>
            <c:symbol val="none"/>
          </c:marker>
          <c:cat>
            <c:strRef>
              <c:f>'Figure 2.3'!$A$6:$A$95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2.3'!$E$6:$E$99</c:f>
              <c:numCache>
                <c:formatCode>0</c:formatCode>
                <c:ptCount val="94"/>
                <c:pt idx="0">
                  <c:v>83</c:v>
                </c:pt>
                <c:pt idx="1">
                  <c:v>83</c:v>
                </c:pt>
                <c:pt idx="2">
                  <c:v>83.3</c:v>
                </c:pt>
                <c:pt idx="3">
                  <c:v>83.7</c:v>
                </c:pt>
                <c:pt idx="4">
                  <c:v>83.3</c:v>
                </c:pt>
                <c:pt idx="5">
                  <c:v>83.5</c:v>
                </c:pt>
                <c:pt idx="6">
                  <c:v>83.6</c:v>
                </c:pt>
                <c:pt idx="7">
                  <c:v>83.7</c:v>
                </c:pt>
                <c:pt idx="8">
                  <c:v>83.8</c:v>
                </c:pt>
                <c:pt idx="9">
                  <c:v>84</c:v>
                </c:pt>
                <c:pt idx="10">
                  <c:v>84.1</c:v>
                </c:pt>
                <c:pt idx="11">
                  <c:v>84.2</c:v>
                </c:pt>
                <c:pt idx="12">
                  <c:v>84.4</c:v>
                </c:pt>
                <c:pt idx="13">
                  <c:v>84.6</c:v>
                </c:pt>
                <c:pt idx="14">
                  <c:v>84.8</c:v>
                </c:pt>
                <c:pt idx="15">
                  <c:v>84.9</c:v>
                </c:pt>
                <c:pt idx="16">
                  <c:v>85.1</c:v>
                </c:pt>
                <c:pt idx="17">
                  <c:v>85.3</c:v>
                </c:pt>
                <c:pt idx="18">
                  <c:v>85.4</c:v>
                </c:pt>
                <c:pt idx="19">
                  <c:v>85.6</c:v>
                </c:pt>
                <c:pt idx="20">
                  <c:v>85.7</c:v>
                </c:pt>
                <c:pt idx="21">
                  <c:v>85.8</c:v>
                </c:pt>
                <c:pt idx="22">
                  <c:v>85.8</c:v>
                </c:pt>
                <c:pt idx="23">
                  <c:v>85.9</c:v>
                </c:pt>
                <c:pt idx="24">
                  <c:v>85.9</c:v>
                </c:pt>
                <c:pt idx="25">
                  <c:v>86.1</c:v>
                </c:pt>
                <c:pt idx="26">
                  <c:v>86.2</c:v>
                </c:pt>
                <c:pt idx="27">
                  <c:v>86.2</c:v>
                </c:pt>
                <c:pt idx="28">
                  <c:v>86.3</c:v>
                </c:pt>
                <c:pt idx="29">
                  <c:v>86.4</c:v>
                </c:pt>
                <c:pt idx="30">
                  <c:v>86.5</c:v>
                </c:pt>
                <c:pt idx="31">
                  <c:v>86.5</c:v>
                </c:pt>
                <c:pt idx="32">
                  <c:v>86.6</c:v>
                </c:pt>
                <c:pt idx="33">
                  <c:v>86.6</c:v>
                </c:pt>
                <c:pt idx="34">
                  <c:v>86.7</c:v>
                </c:pt>
                <c:pt idx="35">
                  <c:v>86.8</c:v>
                </c:pt>
                <c:pt idx="36">
                  <c:v>86.8</c:v>
                </c:pt>
                <c:pt idx="37">
                  <c:v>86.9</c:v>
                </c:pt>
                <c:pt idx="38">
                  <c:v>86.9</c:v>
                </c:pt>
                <c:pt idx="39">
                  <c:v>87</c:v>
                </c:pt>
                <c:pt idx="40">
                  <c:v>87.1</c:v>
                </c:pt>
                <c:pt idx="41">
                  <c:v>87.2</c:v>
                </c:pt>
                <c:pt idx="42">
                  <c:v>87.3</c:v>
                </c:pt>
                <c:pt idx="43">
                  <c:v>87.3</c:v>
                </c:pt>
                <c:pt idx="44">
                  <c:v>87.4</c:v>
                </c:pt>
                <c:pt idx="45">
                  <c:v>87.5</c:v>
                </c:pt>
                <c:pt idx="46">
                  <c:v>87.6</c:v>
                </c:pt>
                <c:pt idx="47">
                  <c:v>87.7</c:v>
                </c:pt>
                <c:pt idx="48">
                  <c:v>87.8</c:v>
                </c:pt>
                <c:pt idx="49">
                  <c:v>87.8</c:v>
                </c:pt>
                <c:pt idx="50">
                  <c:v>87.9</c:v>
                </c:pt>
                <c:pt idx="51">
                  <c:v>88</c:v>
                </c:pt>
                <c:pt idx="52">
                  <c:v>88.1</c:v>
                </c:pt>
                <c:pt idx="53">
                  <c:v>88.2</c:v>
                </c:pt>
                <c:pt idx="54">
                  <c:v>88.3</c:v>
                </c:pt>
                <c:pt idx="55">
                  <c:v>88.4</c:v>
                </c:pt>
                <c:pt idx="56">
                  <c:v>88.4</c:v>
                </c:pt>
                <c:pt idx="57">
                  <c:v>88.5</c:v>
                </c:pt>
                <c:pt idx="58">
                  <c:v>88.6</c:v>
                </c:pt>
                <c:pt idx="59">
                  <c:v>88.7</c:v>
                </c:pt>
                <c:pt idx="60">
                  <c:v>88.8</c:v>
                </c:pt>
                <c:pt idx="61">
                  <c:v>88.9</c:v>
                </c:pt>
                <c:pt idx="62">
                  <c:v>89</c:v>
                </c:pt>
                <c:pt idx="63">
                  <c:v>89</c:v>
                </c:pt>
                <c:pt idx="64">
                  <c:v>89.1</c:v>
                </c:pt>
                <c:pt idx="65">
                  <c:v>89.2</c:v>
                </c:pt>
                <c:pt idx="66">
                  <c:v>89.3</c:v>
                </c:pt>
                <c:pt idx="67">
                  <c:v>89.4</c:v>
                </c:pt>
                <c:pt idx="68">
                  <c:v>89.5</c:v>
                </c:pt>
                <c:pt idx="69">
                  <c:v>89.6</c:v>
                </c:pt>
                <c:pt idx="70">
                  <c:v>89.6</c:v>
                </c:pt>
                <c:pt idx="71">
                  <c:v>89.7</c:v>
                </c:pt>
                <c:pt idx="72">
                  <c:v>89.8</c:v>
                </c:pt>
                <c:pt idx="73">
                  <c:v>89.9</c:v>
                </c:pt>
                <c:pt idx="74">
                  <c:v>90</c:v>
                </c:pt>
                <c:pt idx="75">
                  <c:v>90</c:v>
                </c:pt>
                <c:pt idx="76">
                  <c:v>90.1</c:v>
                </c:pt>
                <c:pt idx="77">
                  <c:v>90.2</c:v>
                </c:pt>
                <c:pt idx="78">
                  <c:v>90.3</c:v>
                </c:pt>
                <c:pt idx="79">
                  <c:v>90.4</c:v>
                </c:pt>
                <c:pt idx="80">
                  <c:v>90.5</c:v>
                </c:pt>
                <c:pt idx="81">
                  <c:v>90.5</c:v>
                </c:pt>
                <c:pt idx="82">
                  <c:v>90.6</c:v>
                </c:pt>
                <c:pt idx="83">
                  <c:v>90.7</c:v>
                </c:pt>
                <c:pt idx="84">
                  <c:v>90.8</c:v>
                </c:pt>
                <c:pt idx="85">
                  <c:v>90.9</c:v>
                </c:pt>
                <c:pt idx="86">
                  <c:v>91</c:v>
                </c:pt>
                <c:pt idx="87">
                  <c:v>91</c:v>
                </c:pt>
                <c:pt idx="88">
                  <c:v>91.1</c:v>
                </c:pt>
                <c:pt idx="89">
                  <c:v>91.2</c:v>
                </c:pt>
              </c:numCache>
            </c:numRef>
          </c:val>
          <c:smooth val="0"/>
          <c:extLst>
            <c:ext xmlns:c16="http://schemas.microsoft.com/office/drawing/2014/chart" uri="{C3380CC4-5D6E-409C-BE32-E72D297353CC}">
              <c16:uniqueId val="{00000003-AA1C-43D4-96B7-D93374728822}"/>
            </c:ext>
          </c:extLst>
        </c:ser>
        <c:ser>
          <c:idx val="1"/>
          <c:order val="1"/>
          <c:tx>
            <c:strRef>
              <c:f>'Figure 2.3'!$C$5</c:f>
              <c:strCache>
                <c:ptCount val="1"/>
                <c:pt idx="0">
                  <c:v>Scotland - Female</c:v>
                </c:pt>
              </c:strCache>
            </c:strRef>
          </c:tx>
          <c:spPr>
            <a:ln w="28575" cap="rnd">
              <a:solidFill>
                <a:schemeClr val="accent5"/>
              </a:solidFill>
              <a:round/>
            </a:ln>
            <a:effectLst/>
          </c:spPr>
          <c:marker>
            <c:symbol val="none"/>
          </c:marker>
          <c:cat>
            <c:strRef>
              <c:f>'Figure 2.3'!$A$6:$A$95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2.3'!$C$6:$C$99</c:f>
              <c:numCache>
                <c:formatCode>0</c:formatCode>
                <c:ptCount val="94"/>
                <c:pt idx="0">
                  <c:v>81.900000000000006</c:v>
                </c:pt>
                <c:pt idx="1">
                  <c:v>81.8</c:v>
                </c:pt>
                <c:pt idx="2">
                  <c:v>82</c:v>
                </c:pt>
                <c:pt idx="3">
                  <c:v>82.4</c:v>
                </c:pt>
                <c:pt idx="4">
                  <c:v>82.3</c:v>
                </c:pt>
                <c:pt idx="5">
                  <c:v>82.4</c:v>
                </c:pt>
                <c:pt idx="6">
                  <c:v>82.4</c:v>
                </c:pt>
                <c:pt idx="7">
                  <c:v>82.5</c:v>
                </c:pt>
                <c:pt idx="8">
                  <c:v>82.7</c:v>
                </c:pt>
                <c:pt idx="9">
                  <c:v>82.7</c:v>
                </c:pt>
                <c:pt idx="10">
                  <c:v>83</c:v>
                </c:pt>
                <c:pt idx="11">
                  <c:v>83</c:v>
                </c:pt>
                <c:pt idx="12">
                  <c:v>83.1</c:v>
                </c:pt>
                <c:pt idx="13">
                  <c:v>83.3</c:v>
                </c:pt>
                <c:pt idx="14">
                  <c:v>83.5</c:v>
                </c:pt>
                <c:pt idx="15">
                  <c:v>83.7</c:v>
                </c:pt>
                <c:pt idx="16">
                  <c:v>83.9</c:v>
                </c:pt>
                <c:pt idx="17">
                  <c:v>84</c:v>
                </c:pt>
                <c:pt idx="18">
                  <c:v>84.1</c:v>
                </c:pt>
                <c:pt idx="19">
                  <c:v>84.4</c:v>
                </c:pt>
                <c:pt idx="20">
                  <c:v>84.4</c:v>
                </c:pt>
                <c:pt idx="21">
                  <c:v>84.4</c:v>
                </c:pt>
                <c:pt idx="22">
                  <c:v>84.4</c:v>
                </c:pt>
                <c:pt idx="23">
                  <c:v>84.5</c:v>
                </c:pt>
                <c:pt idx="24">
                  <c:v>84.7</c:v>
                </c:pt>
                <c:pt idx="25">
                  <c:v>84.7</c:v>
                </c:pt>
                <c:pt idx="26">
                  <c:v>84.8</c:v>
                </c:pt>
                <c:pt idx="27">
                  <c:v>84.9</c:v>
                </c:pt>
                <c:pt idx="28">
                  <c:v>85</c:v>
                </c:pt>
                <c:pt idx="29">
                  <c:v>85</c:v>
                </c:pt>
                <c:pt idx="30">
                  <c:v>85.2</c:v>
                </c:pt>
                <c:pt idx="31">
                  <c:v>85.2</c:v>
                </c:pt>
                <c:pt idx="32">
                  <c:v>85.3</c:v>
                </c:pt>
                <c:pt idx="33">
                  <c:v>85.4</c:v>
                </c:pt>
                <c:pt idx="34">
                  <c:v>85.4</c:v>
                </c:pt>
                <c:pt idx="35">
                  <c:v>85.4</c:v>
                </c:pt>
                <c:pt idx="36">
                  <c:v>85.5</c:v>
                </c:pt>
                <c:pt idx="37">
                  <c:v>85.5</c:v>
                </c:pt>
                <c:pt idx="38">
                  <c:v>85.6</c:v>
                </c:pt>
                <c:pt idx="39">
                  <c:v>85.7</c:v>
                </c:pt>
                <c:pt idx="40">
                  <c:v>85.8</c:v>
                </c:pt>
                <c:pt idx="41">
                  <c:v>85.9</c:v>
                </c:pt>
                <c:pt idx="42">
                  <c:v>86</c:v>
                </c:pt>
                <c:pt idx="43">
                  <c:v>86</c:v>
                </c:pt>
                <c:pt idx="44">
                  <c:v>86.1</c:v>
                </c:pt>
                <c:pt idx="45">
                  <c:v>86.2</c:v>
                </c:pt>
                <c:pt idx="46">
                  <c:v>86.3</c:v>
                </c:pt>
                <c:pt idx="47">
                  <c:v>86.4</c:v>
                </c:pt>
                <c:pt idx="48">
                  <c:v>86.5</c:v>
                </c:pt>
                <c:pt idx="49">
                  <c:v>86.5</c:v>
                </c:pt>
                <c:pt idx="50">
                  <c:v>86.6</c:v>
                </c:pt>
                <c:pt idx="51">
                  <c:v>86.7</c:v>
                </c:pt>
                <c:pt idx="52">
                  <c:v>86.8</c:v>
                </c:pt>
                <c:pt idx="53">
                  <c:v>86.9</c:v>
                </c:pt>
                <c:pt idx="54">
                  <c:v>87</c:v>
                </c:pt>
                <c:pt idx="55">
                  <c:v>87.1</c:v>
                </c:pt>
                <c:pt idx="56">
                  <c:v>87.2</c:v>
                </c:pt>
                <c:pt idx="57">
                  <c:v>87.2</c:v>
                </c:pt>
                <c:pt idx="58">
                  <c:v>87.3</c:v>
                </c:pt>
                <c:pt idx="59">
                  <c:v>87.4</c:v>
                </c:pt>
                <c:pt idx="60">
                  <c:v>87.5</c:v>
                </c:pt>
                <c:pt idx="61">
                  <c:v>87.6</c:v>
                </c:pt>
                <c:pt idx="62">
                  <c:v>87.7</c:v>
                </c:pt>
                <c:pt idx="63">
                  <c:v>87.8</c:v>
                </c:pt>
                <c:pt idx="64">
                  <c:v>87.9</c:v>
                </c:pt>
                <c:pt idx="65">
                  <c:v>88</c:v>
                </c:pt>
                <c:pt idx="66">
                  <c:v>88</c:v>
                </c:pt>
                <c:pt idx="67">
                  <c:v>88.1</c:v>
                </c:pt>
                <c:pt idx="68">
                  <c:v>88.2</c:v>
                </c:pt>
                <c:pt idx="69">
                  <c:v>88.3</c:v>
                </c:pt>
                <c:pt idx="70">
                  <c:v>88.4</c:v>
                </c:pt>
                <c:pt idx="71">
                  <c:v>88.5</c:v>
                </c:pt>
                <c:pt idx="72">
                  <c:v>88.6</c:v>
                </c:pt>
                <c:pt idx="73">
                  <c:v>88.7</c:v>
                </c:pt>
                <c:pt idx="74">
                  <c:v>88.8</c:v>
                </c:pt>
                <c:pt idx="75">
                  <c:v>88.8</c:v>
                </c:pt>
                <c:pt idx="76">
                  <c:v>88.9</c:v>
                </c:pt>
                <c:pt idx="77">
                  <c:v>89</c:v>
                </c:pt>
                <c:pt idx="78">
                  <c:v>89.1</c:v>
                </c:pt>
                <c:pt idx="79">
                  <c:v>89.2</c:v>
                </c:pt>
                <c:pt idx="80">
                  <c:v>89.3</c:v>
                </c:pt>
                <c:pt idx="81">
                  <c:v>89.4</c:v>
                </c:pt>
                <c:pt idx="82">
                  <c:v>89.5</c:v>
                </c:pt>
                <c:pt idx="83">
                  <c:v>89.5</c:v>
                </c:pt>
                <c:pt idx="84">
                  <c:v>89.6</c:v>
                </c:pt>
                <c:pt idx="85">
                  <c:v>89.7</c:v>
                </c:pt>
                <c:pt idx="86">
                  <c:v>89.8</c:v>
                </c:pt>
                <c:pt idx="87">
                  <c:v>89.9</c:v>
                </c:pt>
                <c:pt idx="88">
                  <c:v>90</c:v>
                </c:pt>
                <c:pt idx="89">
                  <c:v>90.1</c:v>
                </c:pt>
              </c:numCache>
            </c:numRef>
          </c:val>
          <c:smooth val="0"/>
          <c:extLst>
            <c:ext xmlns:c16="http://schemas.microsoft.com/office/drawing/2014/chart" uri="{C3380CC4-5D6E-409C-BE32-E72D297353CC}">
              <c16:uniqueId val="{00000001-AA1C-43D4-96B7-D93374728822}"/>
            </c:ext>
          </c:extLst>
        </c:ser>
        <c:ser>
          <c:idx val="2"/>
          <c:order val="2"/>
          <c:tx>
            <c:strRef>
              <c:f>'Figure 2.3'!$D$5</c:f>
              <c:strCache>
                <c:ptCount val="1"/>
                <c:pt idx="0">
                  <c:v>UK - Male</c:v>
                </c:pt>
              </c:strCache>
            </c:strRef>
          </c:tx>
          <c:spPr>
            <a:ln w="28575" cap="rnd">
              <a:solidFill>
                <a:schemeClr val="accent1">
                  <a:lumMod val="60000"/>
                  <a:lumOff val="40000"/>
                </a:schemeClr>
              </a:solidFill>
              <a:round/>
            </a:ln>
            <a:effectLst/>
          </c:spPr>
          <c:marker>
            <c:symbol val="none"/>
          </c:marker>
          <c:cat>
            <c:strRef>
              <c:f>'Figure 2.3'!$A$6:$A$95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2.3'!$D$6:$D$99</c:f>
              <c:numCache>
                <c:formatCode>0</c:formatCode>
                <c:ptCount val="94"/>
                <c:pt idx="0">
                  <c:v>79</c:v>
                </c:pt>
                <c:pt idx="1">
                  <c:v>79.099999999999994</c:v>
                </c:pt>
                <c:pt idx="2">
                  <c:v>79.400000000000006</c:v>
                </c:pt>
                <c:pt idx="3">
                  <c:v>80</c:v>
                </c:pt>
                <c:pt idx="4">
                  <c:v>79.599999999999994</c:v>
                </c:pt>
                <c:pt idx="5">
                  <c:v>79.7</c:v>
                </c:pt>
                <c:pt idx="6">
                  <c:v>79.900000000000006</c:v>
                </c:pt>
                <c:pt idx="7">
                  <c:v>80.2</c:v>
                </c:pt>
                <c:pt idx="8">
                  <c:v>80.3</c:v>
                </c:pt>
                <c:pt idx="9">
                  <c:v>80.599999999999994</c:v>
                </c:pt>
                <c:pt idx="10">
                  <c:v>80.7</c:v>
                </c:pt>
                <c:pt idx="11">
                  <c:v>81</c:v>
                </c:pt>
                <c:pt idx="12">
                  <c:v>81.2</c:v>
                </c:pt>
                <c:pt idx="13">
                  <c:v>81.5</c:v>
                </c:pt>
                <c:pt idx="14">
                  <c:v>81.7</c:v>
                </c:pt>
                <c:pt idx="15">
                  <c:v>82</c:v>
                </c:pt>
                <c:pt idx="16">
                  <c:v>82.2</c:v>
                </c:pt>
                <c:pt idx="17">
                  <c:v>82.4</c:v>
                </c:pt>
                <c:pt idx="18">
                  <c:v>82.6</c:v>
                </c:pt>
                <c:pt idx="19">
                  <c:v>82.8</c:v>
                </c:pt>
                <c:pt idx="20">
                  <c:v>83</c:v>
                </c:pt>
                <c:pt idx="21">
                  <c:v>83.1</c:v>
                </c:pt>
                <c:pt idx="22">
                  <c:v>83.2</c:v>
                </c:pt>
                <c:pt idx="23">
                  <c:v>83.3</c:v>
                </c:pt>
                <c:pt idx="24">
                  <c:v>83.4</c:v>
                </c:pt>
                <c:pt idx="25">
                  <c:v>83.5</c:v>
                </c:pt>
                <c:pt idx="26">
                  <c:v>83.7</c:v>
                </c:pt>
                <c:pt idx="27">
                  <c:v>83.8</c:v>
                </c:pt>
                <c:pt idx="28">
                  <c:v>83.9</c:v>
                </c:pt>
                <c:pt idx="29">
                  <c:v>83.9</c:v>
                </c:pt>
                <c:pt idx="30">
                  <c:v>84.1</c:v>
                </c:pt>
                <c:pt idx="31">
                  <c:v>84.2</c:v>
                </c:pt>
                <c:pt idx="32">
                  <c:v>84.2</c:v>
                </c:pt>
                <c:pt idx="33">
                  <c:v>84.3</c:v>
                </c:pt>
                <c:pt idx="34">
                  <c:v>84.3</c:v>
                </c:pt>
                <c:pt idx="35">
                  <c:v>84.4</c:v>
                </c:pt>
                <c:pt idx="36">
                  <c:v>84.5</c:v>
                </c:pt>
                <c:pt idx="37">
                  <c:v>84.5</c:v>
                </c:pt>
                <c:pt idx="38">
                  <c:v>84.6</c:v>
                </c:pt>
                <c:pt idx="39">
                  <c:v>84.7</c:v>
                </c:pt>
                <c:pt idx="40">
                  <c:v>84.8</c:v>
                </c:pt>
                <c:pt idx="41">
                  <c:v>84.9</c:v>
                </c:pt>
                <c:pt idx="42">
                  <c:v>85</c:v>
                </c:pt>
                <c:pt idx="43">
                  <c:v>85.1</c:v>
                </c:pt>
                <c:pt idx="44">
                  <c:v>85.1</c:v>
                </c:pt>
                <c:pt idx="45">
                  <c:v>85.2</c:v>
                </c:pt>
                <c:pt idx="46">
                  <c:v>85.3</c:v>
                </c:pt>
                <c:pt idx="47">
                  <c:v>85.4</c:v>
                </c:pt>
                <c:pt idx="48">
                  <c:v>85.5</c:v>
                </c:pt>
                <c:pt idx="49">
                  <c:v>85.6</c:v>
                </c:pt>
                <c:pt idx="50">
                  <c:v>85.7</c:v>
                </c:pt>
                <c:pt idx="51">
                  <c:v>85.8</c:v>
                </c:pt>
                <c:pt idx="52">
                  <c:v>85.9</c:v>
                </c:pt>
                <c:pt idx="53">
                  <c:v>85.9</c:v>
                </c:pt>
                <c:pt idx="54">
                  <c:v>86</c:v>
                </c:pt>
                <c:pt idx="55">
                  <c:v>86.1</c:v>
                </c:pt>
                <c:pt idx="56">
                  <c:v>86.2</c:v>
                </c:pt>
                <c:pt idx="57">
                  <c:v>86.3</c:v>
                </c:pt>
                <c:pt idx="58">
                  <c:v>86.4</c:v>
                </c:pt>
                <c:pt idx="59">
                  <c:v>86.5</c:v>
                </c:pt>
                <c:pt idx="60">
                  <c:v>86.6</c:v>
                </c:pt>
                <c:pt idx="61">
                  <c:v>86.7</c:v>
                </c:pt>
                <c:pt idx="62">
                  <c:v>86.8</c:v>
                </c:pt>
                <c:pt idx="63">
                  <c:v>86.9</c:v>
                </c:pt>
                <c:pt idx="64">
                  <c:v>86.9</c:v>
                </c:pt>
                <c:pt idx="65">
                  <c:v>87</c:v>
                </c:pt>
                <c:pt idx="66">
                  <c:v>87.1</c:v>
                </c:pt>
                <c:pt idx="67">
                  <c:v>87.2</c:v>
                </c:pt>
                <c:pt idx="68">
                  <c:v>87.3</c:v>
                </c:pt>
                <c:pt idx="69">
                  <c:v>87.4</c:v>
                </c:pt>
                <c:pt idx="70">
                  <c:v>87.5</c:v>
                </c:pt>
                <c:pt idx="71">
                  <c:v>87.6</c:v>
                </c:pt>
                <c:pt idx="72">
                  <c:v>87.7</c:v>
                </c:pt>
                <c:pt idx="73">
                  <c:v>87.8</c:v>
                </c:pt>
                <c:pt idx="74">
                  <c:v>87.8</c:v>
                </c:pt>
                <c:pt idx="75">
                  <c:v>87.9</c:v>
                </c:pt>
                <c:pt idx="76">
                  <c:v>88</c:v>
                </c:pt>
                <c:pt idx="77">
                  <c:v>88.1</c:v>
                </c:pt>
                <c:pt idx="78">
                  <c:v>88.2</c:v>
                </c:pt>
                <c:pt idx="79">
                  <c:v>88.3</c:v>
                </c:pt>
                <c:pt idx="80">
                  <c:v>88.4</c:v>
                </c:pt>
                <c:pt idx="81">
                  <c:v>88.5</c:v>
                </c:pt>
                <c:pt idx="82">
                  <c:v>88.6</c:v>
                </c:pt>
                <c:pt idx="83">
                  <c:v>88.7</c:v>
                </c:pt>
                <c:pt idx="84">
                  <c:v>88.7</c:v>
                </c:pt>
                <c:pt idx="85">
                  <c:v>88.8</c:v>
                </c:pt>
                <c:pt idx="86">
                  <c:v>88.9</c:v>
                </c:pt>
                <c:pt idx="87">
                  <c:v>89</c:v>
                </c:pt>
                <c:pt idx="88">
                  <c:v>89.1</c:v>
                </c:pt>
                <c:pt idx="89">
                  <c:v>89.2</c:v>
                </c:pt>
              </c:numCache>
            </c:numRef>
          </c:val>
          <c:smooth val="0"/>
          <c:extLst>
            <c:ext xmlns:c16="http://schemas.microsoft.com/office/drawing/2014/chart" uri="{C3380CC4-5D6E-409C-BE32-E72D297353CC}">
              <c16:uniqueId val="{00000002-AA1C-43D4-96B7-D93374728822}"/>
            </c:ext>
          </c:extLst>
        </c:ser>
        <c:ser>
          <c:idx val="0"/>
          <c:order val="3"/>
          <c:tx>
            <c:strRef>
              <c:f>'Figure 2.3'!$B$5</c:f>
              <c:strCache>
                <c:ptCount val="1"/>
                <c:pt idx="0">
                  <c:v>Scotland - Male</c:v>
                </c:pt>
              </c:strCache>
            </c:strRef>
          </c:tx>
          <c:spPr>
            <a:ln w="28575" cap="rnd">
              <a:solidFill>
                <a:schemeClr val="accent5">
                  <a:lumMod val="60000"/>
                  <a:lumOff val="40000"/>
                </a:schemeClr>
              </a:solidFill>
              <a:round/>
            </a:ln>
            <a:effectLst/>
          </c:spPr>
          <c:marker>
            <c:symbol val="none"/>
          </c:marker>
          <c:cat>
            <c:strRef>
              <c:f>'Figure 2.3'!$A$6:$A$95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2.3'!$B$6:$B$95</c:f>
              <c:numCache>
                <c:formatCode>0</c:formatCode>
                <c:ptCount val="90"/>
                <c:pt idx="0">
                  <c:v>78.099999999999994</c:v>
                </c:pt>
                <c:pt idx="1">
                  <c:v>78.2</c:v>
                </c:pt>
                <c:pt idx="2">
                  <c:v>78.400000000000006</c:v>
                </c:pt>
                <c:pt idx="3">
                  <c:v>78.8</c:v>
                </c:pt>
                <c:pt idx="4">
                  <c:v>78.7</c:v>
                </c:pt>
                <c:pt idx="5">
                  <c:v>78.900000000000006</c:v>
                </c:pt>
                <c:pt idx="6">
                  <c:v>78.8</c:v>
                </c:pt>
                <c:pt idx="7">
                  <c:v>79</c:v>
                </c:pt>
                <c:pt idx="8">
                  <c:v>79.3</c:v>
                </c:pt>
                <c:pt idx="9">
                  <c:v>79.5</c:v>
                </c:pt>
                <c:pt idx="10">
                  <c:v>79.5</c:v>
                </c:pt>
                <c:pt idx="11">
                  <c:v>79.8</c:v>
                </c:pt>
                <c:pt idx="12">
                  <c:v>79.900000000000006</c:v>
                </c:pt>
                <c:pt idx="13">
                  <c:v>80.3</c:v>
                </c:pt>
                <c:pt idx="14">
                  <c:v>80.5</c:v>
                </c:pt>
                <c:pt idx="15">
                  <c:v>80.7</c:v>
                </c:pt>
                <c:pt idx="16">
                  <c:v>81</c:v>
                </c:pt>
                <c:pt idx="17">
                  <c:v>81.2</c:v>
                </c:pt>
                <c:pt idx="18">
                  <c:v>81.3</c:v>
                </c:pt>
                <c:pt idx="19">
                  <c:v>81.5</c:v>
                </c:pt>
                <c:pt idx="20">
                  <c:v>81.7</c:v>
                </c:pt>
                <c:pt idx="21">
                  <c:v>81.900000000000006</c:v>
                </c:pt>
                <c:pt idx="22">
                  <c:v>81.900000000000006</c:v>
                </c:pt>
                <c:pt idx="23">
                  <c:v>82</c:v>
                </c:pt>
                <c:pt idx="24">
                  <c:v>82.2</c:v>
                </c:pt>
                <c:pt idx="25">
                  <c:v>82.2</c:v>
                </c:pt>
                <c:pt idx="26">
                  <c:v>82.3</c:v>
                </c:pt>
                <c:pt idx="27">
                  <c:v>82.5</c:v>
                </c:pt>
                <c:pt idx="28">
                  <c:v>82.6</c:v>
                </c:pt>
                <c:pt idx="29">
                  <c:v>82.8</c:v>
                </c:pt>
                <c:pt idx="30">
                  <c:v>82.9</c:v>
                </c:pt>
                <c:pt idx="31">
                  <c:v>83</c:v>
                </c:pt>
                <c:pt idx="32">
                  <c:v>83.1</c:v>
                </c:pt>
                <c:pt idx="33">
                  <c:v>83.1</c:v>
                </c:pt>
                <c:pt idx="34">
                  <c:v>83.2</c:v>
                </c:pt>
                <c:pt idx="35">
                  <c:v>83.3</c:v>
                </c:pt>
                <c:pt idx="36">
                  <c:v>83.4</c:v>
                </c:pt>
                <c:pt idx="37">
                  <c:v>83.4</c:v>
                </c:pt>
                <c:pt idx="38">
                  <c:v>83.5</c:v>
                </c:pt>
                <c:pt idx="39">
                  <c:v>83.6</c:v>
                </c:pt>
                <c:pt idx="40">
                  <c:v>83.7</c:v>
                </c:pt>
                <c:pt idx="41">
                  <c:v>83.8</c:v>
                </c:pt>
                <c:pt idx="42">
                  <c:v>83.9</c:v>
                </c:pt>
                <c:pt idx="43">
                  <c:v>84</c:v>
                </c:pt>
                <c:pt idx="44">
                  <c:v>84.1</c:v>
                </c:pt>
                <c:pt idx="45">
                  <c:v>84.2</c:v>
                </c:pt>
                <c:pt idx="46">
                  <c:v>84.3</c:v>
                </c:pt>
                <c:pt idx="47">
                  <c:v>84.4</c:v>
                </c:pt>
                <c:pt idx="48">
                  <c:v>84.5</c:v>
                </c:pt>
                <c:pt idx="49">
                  <c:v>84.6</c:v>
                </c:pt>
                <c:pt idx="50">
                  <c:v>84.7</c:v>
                </c:pt>
                <c:pt idx="51">
                  <c:v>84.8</c:v>
                </c:pt>
                <c:pt idx="52">
                  <c:v>84.9</c:v>
                </c:pt>
                <c:pt idx="53">
                  <c:v>85</c:v>
                </c:pt>
                <c:pt idx="54">
                  <c:v>85.1</c:v>
                </c:pt>
                <c:pt idx="55">
                  <c:v>85.2</c:v>
                </c:pt>
                <c:pt idx="56">
                  <c:v>85.3</c:v>
                </c:pt>
                <c:pt idx="57">
                  <c:v>85.4</c:v>
                </c:pt>
                <c:pt idx="58">
                  <c:v>85.4</c:v>
                </c:pt>
                <c:pt idx="59">
                  <c:v>85.5</c:v>
                </c:pt>
                <c:pt idx="60">
                  <c:v>85.6</c:v>
                </c:pt>
                <c:pt idx="61">
                  <c:v>85.7</c:v>
                </c:pt>
                <c:pt idx="62">
                  <c:v>85.8</c:v>
                </c:pt>
                <c:pt idx="63">
                  <c:v>85.9</c:v>
                </c:pt>
                <c:pt idx="64">
                  <c:v>86</c:v>
                </c:pt>
                <c:pt idx="65">
                  <c:v>86.1</c:v>
                </c:pt>
                <c:pt idx="66">
                  <c:v>86.2</c:v>
                </c:pt>
                <c:pt idx="67">
                  <c:v>86.3</c:v>
                </c:pt>
                <c:pt idx="68">
                  <c:v>86.4</c:v>
                </c:pt>
                <c:pt idx="69">
                  <c:v>86.5</c:v>
                </c:pt>
                <c:pt idx="70">
                  <c:v>86.6</c:v>
                </c:pt>
                <c:pt idx="71">
                  <c:v>86.7</c:v>
                </c:pt>
                <c:pt idx="72">
                  <c:v>86.8</c:v>
                </c:pt>
                <c:pt idx="73">
                  <c:v>86.9</c:v>
                </c:pt>
                <c:pt idx="74">
                  <c:v>86.9</c:v>
                </c:pt>
                <c:pt idx="75">
                  <c:v>87</c:v>
                </c:pt>
                <c:pt idx="76">
                  <c:v>87.1</c:v>
                </c:pt>
                <c:pt idx="77">
                  <c:v>87.2</c:v>
                </c:pt>
                <c:pt idx="78">
                  <c:v>87.3</c:v>
                </c:pt>
                <c:pt idx="79">
                  <c:v>87.4</c:v>
                </c:pt>
                <c:pt idx="80">
                  <c:v>87.5</c:v>
                </c:pt>
                <c:pt idx="81">
                  <c:v>87.6</c:v>
                </c:pt>
                <c:pt idx="82">
                  <c:v>87.7</c:v>
                </c:pt>
                <c:pt idx="83">
                  <c:v>87.8</c:v>
                </c:pt>
                <c:pt idx="84">
                  <c:v>87.9</c:v>
                </c:pt>
                <c:pt idx="85">
                  <c:v>88</c:v>
                </c:pt>
                <c:pt idx="86">
                  <c:v>88.1</c:v>
                </c:pt>
                <c:pt idx="87">
                  <c:v>88.1</c:v>
                </c:pt>
                <c:pt idx="88">
                  <c:v>88.2</c:v>
                </c:pt>
                <c:pt idx="89">
                  <c:v>88.3</c:v>
                </c:pt>
              </c:numCache>
            </c:numRef>
          </c:val>
          <c:smooth val="0"/>
          <c:extLst>
            <c:ext xmlns:c16="http://schemas.microsoft.com/office/drawing/2014/chart" uri="{C3380CC4-5D6E-409C-BE32-E72D297353CC}">
              <c16:uniqueId val="{00000000-AA1C-43D4-96B7-D93374728822}"/>
            </c:ext>
          </c:extLst>
        </c:ser>
        <c:dLbls>
          <c:showLegendKey val="0"/>
          <c:showVal val="0"/>
          <c:showCatName val="0"/>
          <c:showSerName val="0"/>
          <c:showPercent val="0"/>
          <c:showBubbleSize val="0"/>
        </c:dLbls>
        <c:smooth val="0"/>
        <c:axId val="673909616"/>
        <c:axId val="673912112"/>
      </c:lineChart>
      <c:catAx>
        <c:axId val="67390961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73912112"/>
        <c:crosses val="autoZero"/>
        <c:auto val="1"/>
        <c:lblAlgn val="ctr"/>
        <c:lblOffset val="100"/>
        <c:tickLblSkip val="10"/>
        <c:noMultiLvlLbl val="0"/>
      </c:catAx>
      <c:valAx>
        <c:axId val="6739121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solidFill>
                      <a:schemeClr val="tx1"/>
                    </a:solidFill>
                  </a:rPr>
                  <a:t>Life expectancy</a:t>
                </a:r>
              </a:p>
            </c:rich>
          </c:tx>
          <c:layout>
            <c:manualLayout>
              <c:xMode val="edge"/>
              <c:yMode val="edge"/>
              <c:x val="1.2366046092385076E-2"/>
              <c:y val="6.862332356159213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673909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lumMod val="50000"/>
            </a:schemeClr>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2.4'!$B$5</c:f>
              <c:strCache>
                <c:ptCount val="1"/>
                <c:pt idx="0">
                  <c:v>Period life expectancy</c:v>
                </c:pt>
              </c:strCache>
            </c:strRef>
          </c:tx>
          <c:spPr>
            <a:ln w="28575" cap="rnd">
              <a:solidFill>
                <a:schemeClr val="accent1"/>
              </a:solidFill>
              <a:round/>
            </a:ln>
            <a:effectLst/>
          </c:spPr>
          <c:marker>
            <c:symbol val="none"/>
          </c:marker>
          <c:cat>
            <c:strRef>
              <c:f>'Figure 2.4'!$A$6:$A$95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2.4'!$B$6:$B$95</c:f>
              <c:numCache>
                <c:formatCode>0</c:formatCode>
                <c:ptCount val="90"/>
                <c:pt idx="0">
                  <c:v>77.3</c:v>
                </c:pt>
                <c:pt idx="1">
                  <c:v>77.3</c:v>
                </c:pt>
                <c:pt idx="2">
                  <c:v>77.5</c:v>
                </c:pt>
                <c:pt idx="3">
                  <c:v>77.599999999999994</c:v>
                </c:pt>
                <c:pt idx="4">
                  <c:v>77.5</c:v>
                </c:pt>
                <c:pt idx="5">
                  <c:v>77.599999999999994</c:v>
                </c:pt>
                <c:pt idx="6">
                  <c:v>77.8</c:v>
                </c:pt>
                <c:pt idx="7">
                  <c:v>78</c:v>
                </c:pt>
                <c:pt idx="8">
                  <c:v>77.8</c:v>
                </c:pt>
                <c:pt idx="9">
                  <c:v>78.099999999999994</c:v>
                </c:pt>
                <c:pt idx="10">
                  <c:v>78.3</c:v>
                </c:pt>
                <c:pt idx="11">
                  <c:v>78.400000000000006</c:v>
                </c:pt>
                <c:pt idx="12">
                  <c:v>78.099999999999994</c:v>
                </c:pt>
                <c:pt idx="13">
                  <c:v>78.7</c:v>
                </c:pt>
                <c:pt idx="14">
                  <c:v>78.8</c:v>
                </c:pt>
                <c:pt idx="15">
                  <c:v>78.8</c:v>
                </c:pt>
                <c:pt idx="16">
                  <c:v>79.099999999999994</c:v>
                </c:pt>
                <c:pt idx="17">
                  <c:v>79.3</c:v>
                </c:pt>
                <c:pt idx="18">
                  <c:v>79.3</c:v>
                </c:pt>
                <c:pt idx="19">
                  <c:v>79.7</c:v>
                </c:pt>
                <c:pt idx="20">
                  <c:v>80</c:v>
                </c:pt>
                <c:pt idx="21">
                  <c:v>80</c:v>
                </c:pt>
                <c:pt idx="22">
                  <c:v>80.099999999999994</c:v>
                </c:pt>
                <c:pt idx="23">
                  <c:v>80.599999999999994</c:v>
                </c:pt>
                <c:pt idx="24">
                  <c:v>80.7</c:v>
                </c:pt>
                <c:pt idx="25">
                  <c:v>81.099999999999994</c:v>
                </c:pt>
                <c:pt idx="26">
                  <c:v>81.099999999999994</c:v>
                </c:pt>
                <c:pt idx="27">
                  <c:v>81.3</c:v>
                </c:pt>
                <c:pt idx="28">
                  <c:v>81.7</c:v>
                </c:pt>
                <c:pt idx="29">
                  <c:v>81.900000000000006</c:v>
                </c:pt>
                <c:pt idx="30">
                  <c:v>82</c:v>
                </c:pt>
                <c:pt idx="31">
                  <c:v>82.2</c:v>
                </c:pt>
                <c:pt idx="32">
                  <c:v>82.3</c:v>
                </c:pt>
                <c:pt idx="33">
                  <c:v>82.5</c:v>
                </c:pt>
                <c:pt idx="34">
                  <c:v>82.2</c:v>
                </c:pt>
                <c:pt idx="35">
                  <c:v>82.5</c:v>
                </c:pt>
                <c:pt idx="36">
                  <c:v>82.4</c:v>
                </c:pt>
                <c:pt idx="37">
                  <c:v>82.7</c:v>
                </c:pt>
                <c:pt idx="38">
                  <c:v>82.9</c:v>
                </c:pt>
                <c:pt idx="39">
                  <c:v>82.1</c:v>
                </c:pt>
                <c:pt idx="40">
                  <c:v>82.5</c:v>
                </c:pt>
                <c:pt idx="41">
                  <c:v>82.7</c:v>
                </c:pt>
                <c:pt idx="42">
                  <c:v>82.9</c:v>
                </c:pt>
                <c:pt idx="43">
                  <c:v>83</c:v>
                </c:pt>
                <c:pt idx="44">
                  <c:v>83.1</c:v>
                </c:pt>
                <c:pt idx="45">
                  <c:v>83.1</c:v>
                </c:pt>
                <c:pt idx="46">
                  <c:v>83.2</c:v>
                </c:pt>
                <c:pt idx="47">
                  <c:v>83.3</c:v>
                </c:pt>
                <c:pt idx="48">
                  <c:v>83.4</c:v>
                </c:pt>
                <c:pt idx="49">
                  <c:v>83.4</c:v>
                </c:pt>
                <c:pt idx="50">
                  <c:v>83.5</c:v>
                </c:pt>
                <c:pt idx="51">
                  <c:v>83.6</c:v>
                </c:pt>
                <c:pt idx="52">
                  <c:v>83.7</c:v>
                </c:pt>
                <c:pt idx="53">
                  <c:v>83.8</c:v>
                </c:pt>
                <c:pt idx="54">
                  <c:v>83.9</c:v>
                </c:pt>
                <c:pt idx="55">
                  <c:v>83.9</c:v>
                </c:pt>
                <c:pt idx="56">
                  <c:v>84</c:v>
                </c:pt>
                <c:pt idx="57">
                  <c:v>84.1</c:v>
                </c:pt>
                <c:pt idx="58">
                  <c:v>84.2</c:v>
                </c:pt>
                <c:pt idx="59">
                  <c:v>84.3</c:v>
                </c:pt>
                <c:pt idx="60">
                  <c:v>84.4</c:v>
                </c:pt>
                <c:pt idx="61">
                  <c:v>84.4</c:v>
                </c:pt>
                <c:pt idx="62">
                  <c:v>84.5</c:v>
                </c:pt>
                <c:pt idx="63">
                  <c:v>84.6</c:v>
                </c:pt>
                <c:pt idx="64">
                  <c:v>84.7</c:v>
                </c:pt>
                <c:pt idx="65">
                  <c:v>84.8</c:v>
                </c:pt>
                <c:pt idx="66">
                  <c:v>84.9</c:v>
                </c:pt>
                <c:pt idx="67">
                  <c:v>85</c:v>
                </c:pt>
                <c:pt idx="68">
                  <c:v>85.1</c:v>
                </c:pt>
                <c:pt idx="69">
                  <c:v>85.2</c:v>
                </c:pt>
                <c:pt idx="70">
                  <c:v>85.2</c:v>
                </c:pt>
                <c:pt idx="71">
                  <c:v>85.3</c:v>
                </c:pt>
                <c:pt idx="72">
                  <c:v>85.4</c:v>
                </c:pt>
                <c:pt idx="73">
                  <c:v>85.5</c:v>
                </c:pt>
                <c:pt idx="74">
                  <c:v>85.6</c:v>
                </c:pt>
                <c:pt idx="75">
                  <c:v>85.7</c:v>
                </c:pt>
                <c:pt idx="76">
                  <c:v>85.8</c:v>
                </c:pt>
                <c:pt idx="77">
                  <c:v>85.9</c:v>
                </c:pt>
                <c:pt idx="78">
                  <c:v>85.9</c:v>
                </c:pt>
                <c:pt idx="79">
                  <c:v>86</c:v>
                </c:pt>
                <c:pt idx="80">
                  <c:v>86.1</c:v>
                </c:pt>
                <c:pt idx="81">
                  <c:v>86.2</c:v>
                </c:pt>
                <c:pt idx="82">
                  <c:v>86.3</c:v>
                </c:pt>
                <c:pt idx="83">
                  <c:v>86.4</c:v>
                </c:pt>
                <c:pt idx="84">
                  <c:v>86.5</c:v>
                </c:pt>
                <c:pt idx="85">
                  <c:v>86.6</c:v>
                </c:pt>
                <c:pt idx="86">
                  <c:v>86.7</c:v>
                </c:pt>
                <c:pt idx="87">
                  <c:v>86.7</c:v>
                </c:pt>
                <c:pt idx="88">
                  <c:v>86.8</c:v>
                </c:pt>
                <c:pt idx="89">
                  <c:v>86.9</c:v>
                </c:pt>
              </c:numCache>
            </c:numRef>
          </c:val>
          <c:smooth val="0"/>
          <c:extLst>
            <c:ext xmlns:c16="http://schemas.microsoft.com/office/drawing/2014/chart" uri="{C3380CC4-5D6E-409C-BE32-E72D297353CC}">
              <c16:uniqueId val="{00000000-3066-4734-9EDF-111C15CC1C85}"/>
            </c:ext>
          </c:extLst>
        </c:ser>
        <c:ser>
          <c:idx val="1"/>
          <c:order val="1"/>
          <c:tx>
            <c:strRef>
              <c:f>'Figure 2.4'!$C$5</c:f>
              <c:strCache>
                <c:ptCount val="1"/>
                <c:pt idx="0">
                  <c:v>Cohort life expectancy</c:v>
                </c:pt>
              </c:strCache>
            </c:strRef>
          </c:tx>
          <c:spPr>
            <a:ln w="28575" cap="rnd">
              <a:solidFill>
                <a:schemeClr val="accent5"/>
              </a:solidFill>
              <a:round/>
            </a:ln>
            <a:effectLst/>
          </c:spPr>
          <c:marker>
            <c:symbol val="none"/>
          </c:marker>
          <c:cat>
            <c:strRef>
              <c:f>'Figure 2.4'!$A$6:$A$95</c:f>
              <c:strCache>
                <c:ptCount val="90"/>
                <c:pt idx="0">
                  <c:v>1981</c:v>
                </c:pt>
                <c:pt idx="1">
                  <c:v>1982</c:v>
                </c:pt>
                <c:pt idx="2">
                  <c:v>1983</c:v>
                </c:pt>
                <c:pt idx="3">
                  <c:v>1984</c:v>
                </c:pt>
                <c:pt idx="4">
                  <c:v>1985</c:v>
                </c:pt>
                <c:pt idx="5">
                  <c:v>1986</c:v>
                </c:pt>
                <c:pt idx="6">
                  <c:v>1987</c:v>
                </c:pt>
                <c:pt idx="7">
                  <c:v>1988</c:v>
                </c:pt>
                <c:pt idx="8">
                  <c:v>1989</c:v>
                </c:pt>
                <c:pt idx="9">
                  <c:v>1990</c:v>
                </c:pt>
                <c:pt idx="10">
                  <c:v>1991</c:v>
                </c:pt>
                <c:pt idx="11">
                  <c:v>1992</c:v>
                </c:pt>
                <c:pt idx="12">
                  <c:v>1993</c:v>
                </c:pt>
                <c:pt idx="13">
                  <c:v>1994</c:v>
                </c:pt>
                <c:pt idx="14">
                  <c:v>1995</c:v>
                </c:pt>
                <c:pt idx="15">
                  <c:v>1996</c:v>
                </c:pt>
                <c:pt idx="16">
                  <c:v>1997</c:v>
                </c:pt>
                <c:pt idx="17">
                  <c:v>1998</c:v>
                </c:pt>
                <c:pt idx="18">
                  <c:v>1999</c:v>
                </c:pt>
                <c:pt idx="19">
                  <c:v>2000</c:v>
                </c:pt>
                <c:pt idx="20">
                  <c:v>2001</c:v>
                </c:pt>
                <c:pt idx="21">
                  <c:v>2002</c:v>
                </c:pt>
                <c:pt idx="22">
                  <c:v>2003</c:v>
                </c:pt>
                <c:pt idx="23">
                  <c:v>2004</c:v>
                </c:pt>
                <c:pt idx="24">
                  <c:v>2005</c:v>
                </c:pt>
                <c:pt idx="25">
                  <c:v>2006</c:v>
                </c:pt>
                <c:pt idx="26">
                  <c:v>2007</c:v>
                </c:pt>
                <c:pt idx="27">
                  <c:v>2008</c:v>
                </c:pt>
                <c:pt idx="28">
                  <c:v>2009</c:v>
                </c:pt>
                <c:pt idx="29">
                  <c:v>2010</c:v>
                </c:pt>
                <c:pt idx="30">
                  <c:v>2011</c:v>
                </c:pt>
                <c:pt idx="31">
                  <c:v>2012</c:v>
                </c:pt>
                <c:pt idx="32">
                  <c:v>2013</c:v>
                </c:pt>
                <c:pt idx="33">
                  <c:v>2014</c:v>
                </c:pt>
                <c:pt idx="34">
                  <c:v>2015</c:v>
                </c:pt>
                <c:pt idx="35">
                  <c:v>2016</c:v>
                </c:pt>
                <c:pt idx="36">
                  <c:v>2017</c:v>
                </c:pt>
                <c:pt idx="37">
                  <c:v>2018</c:v>
                </c:pt>
                <c:pt idx="38">
                  <c:v>2019</c:v>
                </c:pt>
                <c:pt idx="39">
                  <c:v>2020</c:v>
                </c:pt>
                <c:pt idx="40">
                  <c:v>2021</c:v>
                </c:pt>
                <c:pt idx="41">
                  <c:v>2022</c:v>
                </c:pt>
                <c:pt idx="42">
                  <c:v>2023</c:v>
                </c:pt>
                <c:pt idx="43">
                  <c:v>2024</c:v>
                </c:pt>
                <c:pt idx="44">
                  <c:v>2025</c:v>
                </c:pt>
                <c:pt idx="45">
                  <c:v>2026</c:v>
                </c:pt>
                <c:pt idx="46">
                  <c:v>2027</c:v>
                </c:pt>
                <c:pt idx="47">
                  <c:v>2028</c:v>
                </c:pt>
                <c:pt idx="48">
                  <c:v>2029</c:v>
                </c:pt>
                <c:pt idx="49">
                  <c:v>2030</c:v>
                </c:pt>
                <c:pt idx="50">
                  <c:v>2031</c:v>
                </c:pt>
                <c:pt idx="51">
                  <c:v>2032</c:v>
                </c:pt>
                <c:pt idx="52">
                  <c:v>2033</c:v>
                </c:pt>
                <c:pt idx="53">
                  <c:v>2034</c:v>
                </c:pt>
                <c:pt idx="54">
                  <c:v>2035</c:v>
                </c:pt>
                <c:pt idx="55">
                  <c:v>2036</c:v>
                </c:pt>
                <c:pt idx="56">
                  <c:v>2037</c:v>
                </c:pt>
                <c:pt idx="57">
                  <c:v>2038</c:v>
                </c:pt>
                <c:pt idx="58">
                  <c:v>2039</c:v>
                </c:pt>
                <c:pt idx="59">
                  <c:v>2040</c:v>
                </c:pt>
                <c:pt idx="60">
                  <c:v>2041</c:v>
                </c:pt>
                <c:pt idx="61">
                  <c:v>2042</c:v>
                </c:pt>
                <c:pt idx="62">
                  <c:v>2043</c:v>
                </c:pt>
                <c:pt idx="63">
                  <c:v>2044</c:v>
                </c:pt>
                <c:pt idx="64">
                  <c:v>2045</c:v>
                </c:pt>
                <c:pt idx="65">
                  <c:v>2046</c:v>
                </c:pt>
                <c:pt idx="66">
                  <c:v>2047</c:v>
                </c:pt>
                <c:pt idx="67">
                  <c:v>2048</c:v>
                </c:pt>
                <c:pt idx="68">
                  <c:v>2049</c:v>
                </c:pt>
                <c:pt idx="69">
                  <c:v>2050</c:v>
                </c:pt>
                <c:pt idx="70">
                  <c:v>2051</c:v>
                </c:pt>
                <c:pt idx="71">
                  <c:v>2052</c:v>
                </c:pt>
                <c:pt idx="72">
                  <c:v>2053</c:v>
                </c:pt>
                <c:pt idx="73">
                  <c:v>2054</c:v>
                </c:pt>
                <c:pt idx="74">
                  <c:v>2055</c:v>
                </c:pt>
                <c:pt idx="75">
                  <c:v>2056</c:v>
                </c:pt>
                <c:pt idx="76">
                  <c:v>2057</c:v>
                </c:pt>
                <c:pt idx="77">
                  <c:v>2058</c:v>
                </c:pt>
                <c:pt idx="78">
                  <c:v>2059</c:v>
                </c:pt>
                <c:pt idx="79">
                  <c:v>2060</c:v>
                </c:pt>
                <c:pt idx="80">
                  <c:v>2061</c:v>
                </c:pt>
                <c:pt idx="81">
                  <c:v>2062</c:v>
                </c:pt>
                <c:pt idx="82">
                  <c:v>2063</c:v>
                </c:pt>
                <c:pt idx="83">
                  <c:v>2064</c:v>
                </c:pt>
                <c:pt idx="84">
                  <c:v>2065</c:v>
                </c:pt>
                <c:pt idx="85">
                  <c:v>2066</c:v>
                </c:pt>
                <c:pt idx="86">
                  <c:v>2067</c:v>
                </c:pt>
                <c:pt idx="87">
                  <c:v>2068</c:v>
                </c:pt>
                <c:pt idx="88">
                  <c:v>2069</c:v>
                </c:pt>
                <c:pt idx="89">
                  <c:v>2070</c:v>
                </c:pt>
              </c:strCache>
            </c:strRef>
          </c:cat>
          <c:val>
            <c:numRef>
              <c:f>'Figure 2.4'!$C$6:$C$95</c:f>
              <c:numCache>
                <c:formatCode>0</c:formatCode>
                <c:ptCount val="90"/>
                <c:pt idx="0">
                  <c:v>78.099999999999994</c:v>
                </c:pt>
                <c:pt idx="1">
                  <c:v>78.2</c:v>
                </c:pt>
                <c:pt idx="2">
                  <c:v>78.400000000000006</c:v>
                </c:pt>
                <c:pt idx="3">
                  <c:v>78.8</c:v>
                </c:pt>
                <c:pt idx="4">
                  <c:v>78.7</c:v>
                </c:pt>
                <c:pt idx="5">
                  <c:v>78.900000000000006</c:v>
                </c:pt>
                <c:pt idx="6">
                  <c:v>78.8</c:v>
                </c:pt>
                <c:pt idx="7">
                  <c:v>79</c:v>
                </c:pt>
                <c:pt idx="8">
                  <c:v>79.3</c:v>
                </c:pt>
                <c:pt idx="9">
                  <c:v>79.5</c:v>
                </c:pt>
                <c:pt idx="10">
                  <c:v>79.5</c:v>
                </c:pt>
                <c:pt idx="11">
                  <c:v>79.8</c:v>
                </c:pt>
                <c:pt idx="12">
                  <c:v>79.900000000000006</c:v>
                </c:pt>
                <c:pt idx="13">
                  <c:v>80.3</c:v>
                </c:pt>
                <c:pt idx="14">
                  <c:v>80.5</c:v>
                </c:pt>
                <c:pt idx="15">
                  <c:v>80.7</c:v>
                </c:pt>
                <c:pt idx="16">
                  <c:v>81</c:v>
                </c:pt>
                <c:pt idx="17">
                  <c:v>81.2</c:v>
                </c:pt>
                <c:pt idx="18">
                  <c:v>81.3</c:v>
                </c:pt>
                <c:pt idx="19">
                  <c:v>81.5</c:v>
                </c:pt>
                <c:pt idx="20">
                  <c:v>81.7</c:v>
                </c:pt>
                <c:pt idx="21">
                  <c:v>81.900000000000006</c:v>
                </c:pt>
                <c:pt idx="22">
                  <c:v>81.900000000000006</c:v>
                </c:pt>
                <c:pt idx="23">
                  <c:v>82</c:v>
                </c:pt>
                <c:pt idx="24">
                  <c:v>82.2</c:v>
                </c:pt>
                <c:pt idx="25">
                  <c:v>82.2</c:v>
                </c:pt>
                <c:pt idx="26">
                  <c:v>82.3</c:v>
                </c:pt>
                <c:pt idx="27">
                  <c:v>82.5</c:v>
                </c:pt>
                <c:pt idx="28">
                  <c:v>82.6</c:v>
                </c:pt>
                <c:pt idx="29">
                  <c:v>82.8</c:v>
                </c:pt>
                <c:pt idx="30">
                  <c:v>82.9</c:v>
                </c:pt>
                <c:pt idx="31">
                  <c:v>83</c:v>
                </c:pt>
                <c:pt idx="32">
                  <c:v>83.1</c:v>
                </c:pt>
                <c:pt idx="33">
                  <c:v>83.1</c:v>
                </c:pt>
                <c:pt idx="34">
                  <c:v>83.2</c:v>
                </c:pt>
                <c:pt idx="35">
                  <c:v>83.3</c:v>
                </c:pt>
                <c:pt idx="36">
                  <c:v>83.4</c:v>
                </c:pt>
                <c:pt idx="37">
                  <c:v>83.4</c:v>
                </c:pt>
                <c:pt idx="38">
                  <c:v>83.5</c:v>
                </c:pt>
                <c:pt idx="39">
                  <c:v>83.6</c:v>
                </c:pt>
                <c:pt idx="40">
                  <c:v>83.7</c:v>
                </c:pt>
                <c:pt idx="41">
                  <c:v>83.8</c:v>
                </c:pt>
                <c:pt idx="42">
                  <c:v>83.9</c:v>
                </c:pt>
                <c:pt idx="43">
                  <c:v>84</c:v>
                </c:pt>
                <c:pt idx="44">
                  <c:v>84.1</c:v>
                </c:pt>
                <c:pt idx="45">
                  <c:v>84.2</c:v>
                </c:pt>
                <c:pt idx="46">
                  <c:v>84.3</c:v>
                </c:pt>
                <c:pt idx="47">
                  <c:v>84.4</c:v>
                </c:pt>
                <c:pt idx="48">
                  <c:v>84.5</c:v>
                </c:pt>
                <c:pt idx="49">
                  <c:v>84.6</c:v>
                </c:pt>
                <c:pt idx="50">
                  <c:v>84.7</c:v>
                </c:pt>
                <c:pt idx="51">
                  <c:v>84.8</c:v>
                </c:pt>
                <c:pt idx="52">
                  <c:v>84.9</c:v>
                </c:pt>
                <c:pt idx="53">
                  <c:v>85</c:v>
                </c:pt>
                <c:pt idx="54">
                  <c:v>85.1</c:v>
                </c:pt>
                <c:pt idx="55">
                  <c:v>85.2</c:v>
                </c:pt>
                <c:pt idx="56">
                  <c:v>85.3</c:v>
                </c:pt>
                <c:pt idx="57">
                  <c:v>85.4</c:v>
                </c:pt>
                <c:pt idx="58">
                  <c:v>85.4</c:v>
                </c:pt>
                <c:pt idx="59">
                  <c:v>85.5</c:v>
                </c:pt>
                <c:pt idx="60">
                  <c:v>85.6</c:v>
                </c:pt>
                <c:pt idx="61">
                  <c:v>85.7</c:v>
                </c:pt>
                <c:pt idx="62">
                  <c:v>85.8</c:v>
                </c:pt>
                <c:pt idx="63">
                  <c:v>85.9</c:v>
                </c:pt>
                <c:pt idx="64">
                  <c:v>86</c:v>
                </c:pt>
                <c:pt idx="65">
                  <c:v>86.1</c:v>
                </c:pt>
                <c:pt idx="66">
                  <c:v>86.2</c:v>
                </c:pt>
                <c:pt idx="67">
                  <c:v>86.3</c:v>
                </c:pt>
                <c:pt idx="68">
                  <c:v>86.4</c:v>
                </c:pt>
                <c:pt idx="69">
                  <c:v>86.5</c:v>
                </c:pt>
                <c:pt idx="70">
                  <c:v>86.6</c:v>
                </c:pt>
                <c:pt idx="71">
                  <c:v>86.7</c:v>
                </c:pt>
                <c:pt idx="72">
                  <c:v>86.8</c:v>
                </c:pt>
                <c:pt idx="73">
                  <c:v>86.9</c:v>
                </c:pt>
                <c:pt idx="74">
                  <c:v>86.9</c:v>
                </c:pt>
                <c:pt idx="75">
                  <c:v>87</c:v>
                </c:pt>
                <c:pt idx="76">
                  <c:v>87.1</c:v>
                </c:pt>
                <c:pt idx="77">
                  <c:v>87.2</c:v>
                </c:pt>
                <c:pt idx="78">
                  <c:v>87.3</c:v>
                </c:pt>
                <c:pt idx="79">
                  <c:v>87.4</c:v>
                </c:pt>
                <c:pt idx="80">
                  <c:v>87.5</c:v>
                </c:pt>
                <c:pt idx="81">
                  <c:v>87.6</c:v>
                </c:pt>
                <c:pt idx="82">
                  <c:v>87.7</c:v>
                </c:pt>
                <c:pt idx="83">
                  <c:v>87.8</c:v>
                </c:pt>
                <c:pt idx="84">
                  <c:v>87.9</c:v>
                </c:pt>
                <c:pt idx="85">
                  <c:v>88</c:v>
                </c:pt>
                <c:pt idx="86">
                  <c:v>88.1</c:v>
                </c:pt>
                <c:pt idx="87">
                  <c:v>88.1</c:v>
                </c:pt>
                <c:pt idx="88">
                  <c:v>88.2</c:v>
                </c:pt>
                <c:pt idx="89">
                  <c:v>88.3</c:v>
                </c:pt>
              </c:numCache>
            </c:numRef>
          </c:val>
          <c:smooth val="0"/>
          <c:extLst>
            <c:ext xmlns:c16="http://schemas.microsoft.com/office/drawing/2014/chart" uri="{C3380CC4-5D6E-409C-BE32-E72D297353CC}">
              <c16:uniqueId val="{00000001-3066-4734-9EDF-111C15CC1C85}"/>
            </c:ext>
          </c:extLst>
        </c:ser>
        <c:dLbls>
          <c:showLegendKey val="0"/>
          <c:showVal val="0"/>
          <c:showCatName val="0"/>
          <c:showSerName val="0"/>
          <c:showPercent val="0"/>
          <c:showBubbleSize val="0"/>
        </c:dLbls>
        <c:smooth val="0"/>
        <c:axId val="62302416"/>
        <c:axId val="62305328"/>
      </c:lineChart>
      <c:catAx>
        <c:axId val="62302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62305328"/>
        <c:crosses val="autoZero"/>
        <c:auto val="1"/>
        <c:lblAlgn val="ctr"/>
        <c:lblOffset val="100"/>
        <c:tickLblSkip val="10"/>
        <c:noMultiLvlLbl val="0"/>
      </c:catAx>
      <c:valAx>
        <c:axId val="62305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r>
                  <a:rPr lang="en-GB"/>
                  <a:t>Life expectancy</a:t>
                </a:r>
              </a:p>
            </c:rich>
          </c:tx>
          <c:layout>
            <c:manualLayout>
              <c:xMode val="edge"/>
              <c:yMode val="edge"/>
              <c:x val="1.2095238095238095E-2"/>
              <c:y val="2.728660130718954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62302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mj-lt"/>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'Figure 2.5'!$B$5</c:f>
              <c:strCache>
                <c:ptCount val="1"/>
                <c:pt idx="0">
                  <c:v>Births</c:v>
                </c:pt>
              </c:strCache>
            </c:strRef>
          </c:tx>
          <c:spPr>
            <a:solidFill>
              <a:schemeClr val="accent1"/>
            </a:solidFill>
            <a:ln>
              <a:noFill/>
            </a:ln>
            <a:effectLst/>
          </c:spPr>
          <c:invertIfNegative val="0"/>
          <c:cat>
            <c:strRef>
              <c:f>'Figure 2.5'!$A$6:$A$112</c:f>
              <c:strCache>
                <c:ptCount val="107"/>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pt idx="50">
                  <c:v>2022</c:v>
                </c:pt>
                <c:pt idx="51">
                  <c:v>2023</c:v>
                </c:pt>
                <c:pt idx="52">
                  <c:v>2024</c:v>
                </c:pt>
                <c:pt idx="53">
                  <c:v>2025</c:v>
                </c:pt>
                <c:pt idx="54">
                  <c:v>2026</c:v>
                </c:pt>
                <c:pt idx="55">
                  <c:v>2027</c:v>
                </c:pt>
                <c:pt idx="56">
                  <c:v>2028</c:v>
                </c:pt>
                <c:pt idx="57">
                  <c:v>2029</c:v>
                </c:pt>
                <c:pt idx="58">
                  <c:v>2030</c:v>
                </c:pt>
                <c:pt idx="59">
                  <c:v>2031</c:v>
                </c:pt>
                <c:pt idx="60">
                  <c:v>2032</c:v>
                </c:pt>
                <c:pt idx="61">
                  <c:v>2033</c:v>
                </c:pt>
                <c:pt idx="62">
                  <c:v>2034</c:v>
                </c:pt>
                <c:pt idx="63">
                  <c:v>2035</c:v>
                </c:pt>
                <c:pt idx="64">
                  <c:v>2036</c:v>
                </c:pt>
                <c:pt idx="65">
                  <c:v>2037</c:v>
                </c:pt>
                <c:pt idx="66">
                  <c:v>2038</c:v>
                </c:pt>
                <c:pt idx="67">
                  <c:v>2039</c:v>
                </c:pt>
                <c:pt idx="68">
                  <c:v>2040</c:v>
                </c:pt>
                <c:pt idx="69">
                  <c:v>2041</c:v>
                </c:pt>
                <c:pt idx="70">
                  <c:v>2042</c:v>
                </c:pt>
                <c:pt idx="71">
                  <c:v>2043</c:v>
                </c:pt>
                <c:pt idx="72">
                  <c:v>2044</c:v>
                </c:pt>
                <c:pt idx="73">
                  <c:v>2045</c:v>
                </c:pt>
                <c:pt idx="74">
                  <c:v>2046</c:v>
                </c:pt>
                <c:pt idx="75">
                  <c:v>2047</c:v>
                </c:pt>
                <c:pt idx="76">
                  <c:v>2048</c:v>
                </c:pt>
                <c:pt idx="77">
                  <c:v>2049</c:v>
                </c:pt>
                <c:pt idx="78">
                  <c:v>2050</c:v>
                </c:pt>
                <c:pt idx="79">
                  <c:v>2051</c:v>
                </c:pt>
                <c:pt idx="80">
                  <c:v>2052</c:v>
                </c:pt>
                <c:pt idx="81">
                  <c:v>2053</c:v>
                </c:pt>
                <c:pt idx="82">
                  <c:v>2054</c:v>
                </c:pt>
                <c:pt idx="83">
                  <c:v>2055</c:v>
                </c:pt>
                <c:pt idx="84">
                  <c:v>2056</c:v>
                </c:pt>
                <c:pt idx="85">
                  <c:v>2057</c:v>
                </c:pt>
                <c:pt idx="86">
                  <c:v>2058</c:v>
                </c:pt>
                <c:pt idx="87">
                  <c:v>2059</c:v>
                </c:pt>
                <c:pt idx="88">
                  <c:v>2060</c:v>
                </c:pt>
                <c:pt idx="89">
                  <c:v>2061</c:v>
                </c:pt>
                <c:pt idx="90">
                  <c:v>2062</c:v>
                </c:pt>
                <c:pt idx="91">
                  <c:v>2063</c:v>
                </c:pt>
                <c:pt idx="92">
                  <c:v>2064</c:v>
                </c:pt>
                <c:pt idx="93">
                  <c:v>2065</c:v>
                </c:pt>
                <c:pt idx="94">
                  <c:v>2066</c:v>
                </c:pt>
                <c:pt idx="95">
                  <c:v>2067</c:v>
                </c:pt>
                <c:pt idx="96">
                  <c:v>2068</c:v>
                </c:pt>
                <c:pt idx="97">
                  <c:v>2069</c:v>
                </c:pt>
                <c:pt idx="98">
                  <c:v>2070</c:v>
                </c:pt>
                <c:pt idx="99">
                  <c:v>2071</c:v>
                </c:pt>
                <c:pt idx="100">
                  <c:v>2072</c:v>
                </c:pt>
                <c:pt idx="101">
                  <c:v>Source: Scottish Fiscal Commission,</c:v>
                </c:pt>
                <c:pt idx="102">
                  <c:v>ONS (2022) Migration assumptions: 2020-based interim (cross-border),</c:v>
                </c:pt>
                <c:pt idx="103">
                  <c:v>ONS (2019) Migration assumptions: 2018-based user-requested (international),</c:v>
                </c:pt>
                <c:pt idx="104">
                  <c:v>ONS (2022) Mortality assumptions: 2020-based interim,</c:v>
                </c:pt>
                <c:pt idx="105">
                  <c:v>ONS (2022) Fertility assumptions: 2020-based interim.</c:v>
                </c:pt>
                <c:pt idx="106">
                  <c:v>Projection from 2020 onwards, we reflect short term trends in 2021 and apply our long term assumptions from 2022.</c:v>
                </c:pt>
              </c:strCache>
            </c:strRef>
          </c:cat>
          <c:val>
            <c:numRef>
              <c:f>'Figure 2.5'!$B$6:$B$112</c:f>
              <c:numCache>
                <c:formatCode>#,##0</c:formatCode>
                <c:ptCount val="107"/>
                <c:pt idx="0">
                  <c:v>78550</c:v>
                </c:pt>
                <c:pt idx="1">
                  <c:v>74392</c:v>
                </c:pt>
                <c:pt idx="2">
                  <c:v>70093</c:v>
                </c:pt>
                <c:pt idx="3">
                  <c:v>67943</c:v>
                </c:pt>
                <c:pt idx="4">
                  <c:v>64895</c:v>
                </c:pt>
                <c:pt idx="5">
                  <c:v>62342</c:v>
                </c:pt>
                <c:pt idx="6">
                  <c:v>64295</c:v>
                </c:pt>
                <c:pt idx="7">
                  <c:v>68366</c:v>
                </c:pt>
                <c:pt idx="8">
                  <c:v>68892</c:v>
                </c:pt>
                <c:pt idx="9">
                  <c:v>69054</c:v>
                </c:pt>
                <c:pt idx="10">
                  <c:v>66196</c:v>
                </c:pt>
                <c:pt idx="11">
                  <c:v>65078</c:v>
                </c:pt>
                <c:pt idx="12">
                  <c:v>65106</c:v>
                </c:pt>
                <c:pt idx="13">
                  <c:v>66676</c:v>
                </c:pt>
                <c:pt idx="14">
                  <c:v>65812</c:v>
                </c:pt>
                <c:pt idx="15">
                  <c:v>66241</c:v>
                </c:pt>
                <c:pt idx="16">
                  <c:v>66212</c:v>
                </c:pt>
                <c:pt idx="17">
                  <c:v>63480</c:v>
                </c:pt>
                <c:pt idx="18">
                  <c:v>65973</c:v>
                </c:pt>
                <c:pt idx="19">
                  <c:v>67024</c:v>
                </c:pt>
                <c:pt idx="20">
                  <c:v>65789</c:v>
                </c:pt>
                <c:pt idx="21">
                  <c:v>63337</c:v>
                </c:pt>
                <c:pt idx="22">
                  <c:v>61656</c:v>
                </c:pt>
                <c:pt idx="23">
                  <c:v>60051</c:v>
                </c:pt>
                <c:pt idx="24">
                  <c:v>59296</c:v>
                </c:pt>
                <c:pt idx="25">
                  <c:v>59440</c:v>
                </c:pt>
                <c:pt idx="26">
                  <c:v>57319</c:v>
                </c:pt>
                <c:pt idx="27">
                  <c:v>55147</c:v>
                </c:pt>
                <c:pt idx="28">
                  <c:v>53076</c:v>
                </c:pt>
                <c:pt idx="29">
                  <c:v>52527</c:v>
                </c:pt>
                <c:pt idx="30">
                  <c:v>51270</c:v>
                </c:pt>
                <c:pt idx="31">
                  <c:v>52432</c:v>
                </c:pt>
                <c:pt idx="32">
                  <c:v>53957</c:v>
                </c:pt>
                <c:pt idx="33">
                  <c:v>54386</c:v>
                </c:pt>
                <c:pt idx="34">
                  <c:v>55690</c:v>
                </c:pt>
                <c:pt idx="35">
                  <c:v>57781</c:v>
                </c:pt>
                <c:pt idx="36">
                  <c:v>60041</c:v>
                </c:pt>
                <c:pt idx="37">
                  <c:v>59046</c:v>
                </c:pt>
                <c:pt idx="38">
                  <c:v>58791</c:v>
                </c:pt>
                <c:pt idx="39">
                  <c:v>58590</c:v>
                </c:pt>
                <c:pt idx="40">
                  <c:v>58027</c:v>
                </c:pt>
                <c:pt idx="41">
                  <c:v>56014</c:v>
                </c:pt>
                <c:pt idx="42">
                  <c:v>56725</c:v>
                </c:pt>
                <c:pt idx="43">
                  <c:v>55098</c:v>
                </c:pt>
                <c:pt idx="44">
                  <c:v>54488</c:v>
                </c:pt>
                <c:pt idx="45">
                  <c:v>52861</c:v>
                </c:pt>
                <c:pt idx="46">
                  <c:v>51308</c:v>
                </c:pt>
                <c:pt idx="47">
                  <c:v>49863</c:v>
                </c:pt>
                <c:pt idx="48">
                  <c:v>46809</c:v>
                </c:pt>
                <c:pt idx="49">
                  <c:v>47786</c:v>
                </c:pt>
                <c:pt idx="50">
                  <c:v>48029.156516857205</c:v>
                </c:pt>
                <c:pt idx="51">
                  <c:v>45163.990502153269</c:v>
                </c:pt>
                <c:pt idx="52">
                  <c:v>45270.388680426971</c:v>
                </c:pt>
                <c:pt idx="53">
                  <c:v>45118.034284389891</c:v>
                </c:pt>
                <c:pt idx="54">
                  <c:v>44717.857907929247</c:v>
                </c:pt>
                <c:pt idx="55">
                  <c:v>44292.302113059894</c:v>
                </c:pt>
                <c:pt idx="56">
                  <c:v>43848.277151593378</c:v>
                </c:pt>
                <c:pt idx="57">
                  <c:v>43389.566883985884</c:v>
                </c:pt>
                <c:pt idx="58">
                  <c:v>42929.034953751681</c:v>
                </c:pt>
                <c:pt idx="59">
                  <c:v>42492.047995478941</c:v>
                </c:pt>
                <c:pt idx="60">
                  <c:v>42090.287300637276</c:v>
                </c:pt>
                <c:pt idx="61">
                  <c:v>41702.488990936319</c:v>
                </c:pt>
                <c:pt idx="62">
                  <c:v>41344.625861859757</c:v>
                </c:pt>
                <c:pt idx="63">
                  <c:v>41043.074838476547</c:v>
                </c:pt>
                <c:pt idx="64">
                  <c:v>40884.148082598804</c:v>
                </c:pt>
                <c:pt idx="65">
                  <c:v>40866.809279990004</c:v>
                </c:pt>
                <c:pt idx="66">
                  <c:v>40897.587465049684</c:v>
                </c:pt>
                <c:pt idx="67">
                  <c:v>40963.847196934432</c:v>
                </c:pt>
                <c:pt idx="68">
                  <c:v>41042.825377064524</c:v>
                </c:pt>
                <c:pt idx="69">
                  <c:v>41090.274275389718</c:v>
                </c:pt>
                <c:pt idx="70">
                  <c:v>41077.051243838883</c:v>
                </c:pt>
                <c:pt idx="71">
                  <c:v>41021.075777852726</c:v>
                </c:pt>
                <c:pt idx="72">
                  <c:v>40922.495739274447</c:v>
                </c:pt>
                <c:pt idx="73">
                  <c:v>40708.845474842914</c:v>
                </c:pt>
                <c:pt idx="74">
                  <c:v>40387.614555678847</c:v>
                </c:pt>
                <c:pt idx="75">
                  <c:v>40011.606149646781</c:v>
                </c:pt>
                <c:pt idx="76">
                  <c:v>39571.69830015787</c:v>
                </c:pt>
                <c:pt idx="77">
                  <c:v>39074.09702685356</c:v>
                </c:pt>
                <c:pt idx="78">
                  <c:v>38527.048528657455</c:v>
                </c:pt>
                <c:pt idx="79">
                  <c:v>37954.161365039719</c:v>
                </c:pt>
                <c:pt idx="80">
                  <c:v>37364.771343180175</c:v>
                </c:pt>
                <c:pt idx="81">
                  <c:v>36764.824835965272</c:v>
                </c:pt>
                <c:pt idx="82">
                  <c:v>36174.296831590793</c:v>
                </c:pt>
                <c:pt idx="83">
                  <c:v>35606.421640673361</c:v>
                </c:pt>
                <c:pt idx="84">
                  <c:v>35070.270245825108</c:v>
                </c:pt>
                <c:pt idx="85">
                  <c:v>34578.609946906749</c:v>
                </c:pt>
                <c:pt idx="86">
                  <c:v>34126.970739231132</c:v>
                </c:pt>
                <c:pt idx="87">
                  <c:v>33706.276251470896</c:v>
                </c:pt>
                <c:pt idx="88">
                  <c:v>33325.226070007709</c:v>
                </c:pt>
                <c:pt idx="89">
                  <c:v>32979.609079540176</c:v>
                </c:pt>
                <c:pt idx="90">
                  <c:v>32679.25003745038</c:v>
                </c:pt>
                <c:pt idx="91">
                  <c:v>32410.992830711348</c:v>
                </c:pt>
                <c:pt idx="92">
                  <c:v>32168.391671776862</c:v>
                </c:pt>
                <c:pt idx="93">
                  <c:v>31957.152473789993</c:v>
                </c:pt>
                <c:pt idx="94">
                  <c:v>31766.832627372285</c:v>
                </c:pt>
                <c:pt idx="95">
                  <c:v>31598.246782685786</c:v>
                </c:pt>
                <c:pt idx="96">
                  <c:v>31448.183704618365</c:v>
                </c:pt>
                <c:pt idx="97">
                  <c:v>31308.872300668103</c:v>
                </c:pt>
                <c:pt idx="98">
                  <c:v>31178.319020165589</c:v>
                </c:pt>
                <c:pt idx="99">
                  <c:v>31056.623929922047</c:v>
                </c:pt>
                <c:pt idx="100">
                  <c:v>30937.343774771918</c:v>
                </c:pt>
              </c:numCache>
            </c:numRef>
          </c:val>
          <c:extLst>
            <c:ext xmlns:c16="http://schemas.microsoft.com/office/drawing/2014/chart" uri="{C3380CC4-5D6E-409C-BE32-E72D297353CC}">
              <c16:uniqueId val="{00000000-59AD-49D8-9B7A-7AEAAD66AB9E}"/>
            </c:ext>
          </c:extLst>
        </c:ser>
        <c:ser>
          <c:idx val="1"/>
          <c:order val="1"/>
          <c:tx>
            <c:strRef>
              <c:f>'Figure 2.5'!$C$5</c:f>
              <c:strCache>
                <c:ptCount val="1"/>
                <c:pt idx="0">
                  <c:v>Deaths</c:v>
                </c:pt>
              </c:strCache>
            </c:strRef>
          </c:tx>
          <c:spPr>
            <a:solidFill>
              <a:schemeClr val="accent5">
                <a:lumMod val="60000"/>
                <a:lumOff val="40000"/>
              </a:schemeClr>
            </a:solidFill>
            <a:ln>
              <a:noFill/>
            </a:ln>
            <a:effectLst/>
          </c:spPr>
          <c:invertIfNegative val="0"/>
          <c:cat>
            <c:strRef>
              <c:f>'Figure 2.5'!$A$6:$A$112</c:f>
              <c:strCache>
                <c:ptCount val="107"/>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pt idx="50">
                  <c:v>2022</c:v>
                </c:pt>
                <c:pt idx="51">
                  <c:v>2023</c:v>
                </c:pt>
                <c:pt idx="52">
                  <c:v>2024</c:v>
                </c:pt>
                <c:pt idx="53">
                  <c:v>2025</c:v>
                </c:pt>
                <c:pt idx="54">
                  <c:v>2026</c:v>
                </c:pt>
                <c:pt idx="55">
                  <c:v>2027</c:v>
                </c:pt>
                <c:pt idx="56">
                  <c:v>2028</c:v>
                </c:pt>
                <c:pt idx="57">
                  <c:v>2029</c:v>
                </c:pt>
                <c:pt idx="58">
                  <c:v>2030</c:v>
                </c:pt>
                <c:pt idx="59">
                  <c:v>2031</c:v>
                </c:pt>
                <c:pt idx="60">
                  <c:v>2032</c:v>
                </c:pt>
                <c:pt idx="61">
                  <c:v>2033</c:v>
                </c:pt>
                <c:pt idx="62">
                  <c:v>2034</c:v>
                </c:pt>
                <c:pt idx="63">
                  <c:v>2035</c:v>
                </c:pt>
                <c:pt idx="64">
                  <c:v>2036</c:v>
                </c:pt>
                <c:pt idx="65">
                  <c:v>2037</c:v>
                </c:pt>
                <c:pt idx="66">
                  <c:v>2038</c:v>
                </c:pt>
                <c:pt idx="67">
                  <c:v>2039</c:v>
                </c:pt>
                <c:pt idx="68">
                  <c:v>2040</c:v>
                </c:pt>
                <c:pt idx="69">
                  <c:v>2041</c:v>
                </c:pt>
                <c:pt idx="70">
                  <c:v>2042</c:v>
                </c:pt>
                <c:pt idx="71">
                  <c:v>2043</c:v>
                </c:pt>
                <c:pt idx="72">
                  <c:v>2044</c:v>
                </c:pt>
                <c:pt idx="73">
                  <c:v>2045</c:v>
                </c:pt>
                <c:pt idx="74">
                  <c:v>2046</c:v>
                </c:pt>
                <c:pt idx="75">
                  <c:v>2047</c:v>
                </c:pt>
                <c:pt idx="76">
                  <c:v>2048</c:v>
                </c:pt>
                <c:pt idx="77">
                  <c:v>2049</c:v>
                </c:pt>
                <c:pt idx="78">
                  <c:v>2050</c:v>
                </c:pt>
                <c:pt idx="79">
                  <c:v>2051</c:v>
                </c:pt>
                <c:pt idx="80">
                  <c:v>2052</c:v>
                </c:pt>
                <c:pt idx="81">
                  <c:v>2053</c:v>
                </c:pt>
                <c:pt idx="82">
                  <c:v>2054</c:v>
                </c:pt>
                <c:pt idx="83">
                  <c:v>2055</c:v>
                </c:pt>
                <c:pt idx="84">
                  <c:v>2056</c:v>
                </c:pt>
                <c:pt idx="85">
                  <c:v>2057</c:v>
                </c:pt>
                <c:pt idx="86">
                  <c:v>2058</c:v>
                </c:pt>
                <c:pt idx="87">
                  <c:v>2059</c:v>
                </c:pt>
                <c:pt idx="88">
                  <c:v>2060</c:v>
                </c:pt>
                <c:pt idx="89">
                  <c:v>2061</c:v>
                </c:pt>
                <c:pt idx="90">
                  <c:v>2062</c:v>
                </c:pt>
                <c:pt idx="91">
                  <c:v>2063</c:v>
                </c:pt>
                <c:pt idx="92">
                  <c:v>2064</c:v>
                </c:pt>
                <c:pt idx="93">
                  <c:v>2065</c:v>
                </c:pt>
                <c:pt idx="94">
                  <c:v>2066</c:v>
                </c:pt>
                <c:pt idx="95">
                  <c:v>2067</c:v>
                </c:pt>
                <c:pt idx="96">
                  <c:v>2068</c:v>
                </c:pt>
                <c:pt idx="97">
                  <c:v>2069</c:v>
                </c:pt>
                <c:pt idx="98">
                  <c:v>2070</c:v>
                </c:pt>
                <c:pt idx="99">
                  <c:v>2071</c:v>
                </c:pt>
                <c:pt idx="100">
                  <c:v>2072</c:v>
                </c:pt>
                <c:pt idx="101">
                  <c:v>Source: Scottish Fiscal Commission,</c:v>
                </c:pt>
                <c:pt idx="102">
                  <c:v>ONS (2022) Migration assumptions: 2020-based interim (cross-border),</c:v>
                </c:pt>
                <c:pt idx="103">
                  <c:v>ONS (2019) Migration assumptions: 2018-based user-requested (international),</c:v>
                </c:pt>
                <c:pt idx="104">
                  <c:v>ONS (2022) Mortality assumptions: 2020-based interim,</c:v>
                </c:pt>
                <c:pt idx="105">
                  <c:v>ONS (2022) Fertility assumptions: 2020-based interim.</c:v>
                </c:pt>
                <c:pt idx="106">
                  <c:v>Projection from 2020 onwards, we reflect short term trends in 2021 and apply our long term assumptions from 2022.</c:v>
                </c:pt>
              </c:strCache>
            </c:strRef>
          </c:cat>
          <c:val>
            <c:numRef>
              <c:f>'Figure 2.5'!$C$6:$C$112</c:f>
              <c:numCache>
                <c:formatCode>#,##0</c:formatCode>
                <c:ptCount val="107"/>
                <c:pt idx="0">
                  <c:v>-65017</c:v>
                </c:pt>
                <c:pt idx="1">
                  <c:v>-64545</c:v>
                </c:pt>
                <c:pt idx="2">
                  <c:v>-64740</c:v>
                </c:pt>
                <c:pt idx="3">
                  <c:v>-63125</c:v>
                </c:pt>
                <c:pt idx="4">
                  <c:v>-65253</c:v>
                </c:pt>
                <c:pt idx="5">
                  <c:v>-62294</c:v>
                </c:pt>
                <c:pt idx="6">
                  <c:v>-65123</c:v>
                </c:pt>
                <c:pt idx="7">
                  <c:v>-65747</c:v>
                </c:pt>
                <c:pt idx="8">
                  <c:v>-63299</c:v>
                </c:pt>
                <c:pt idx="9">
                  <c:v>-63828</c:v>
                </c:pt>
                <c:pt idx="10">
                  <c:v>-65022</c:v>
                </c:pt>
                <c:pt idx="11">
                  <c:v>-63454</c:v>
                </c:pt>
                <c:pt idx="12">
                  <c:v>-62345</c:v>
                </c:pt>
                <c:pt idx="13">
                  <c:v>-63967</c:v>
                </c:pt>
                <c:pt idx="14">
                  <c:v>-63467</c:v>
                </c:pt>
                <c:pt idx="15">
                  <c:v>-62014</c:v>
                </c:pt>
                <c:pt idx="16">
                  <c:v>-61957</c:v>
                </c:pt>
                <c:pt idx="17">
                  <c:v>-65017</c:v>
                </c:pt>
                <c:pt idx="18">
                  <c:v>-61527</c:v>
                </c:pt>
                <c:pt idx="19">
                  <c:v>-61041</c:v>
                </c:pt>
                <c:pt idx="20">
                  <c:v>-60937</c:v>
                </c:pt>
                <c:pt idx="21">
                  <c:v>-64049</c:v>
                </c:pt>
                <c:pt idx="22">
                  <c:v>-59328</c:v>
                </c:pt>
                <c:pt idx="23">
                  <c:v>-60500</c:v>
                </c:pt>
                <c:pt idx="24">
                  <c:v>-60654</c:v>
                </c:pt>
                <c:pt idx="25">
                  <c:v>-59494</c:v>
                </c:pt>
                <c:pt idx="26">
                  <c:v>-59164</c:v>
                </c:pt>
                <c:pt idx="27">
                  <c:v>-60281</c:v>
                </c:pt>
                <c:pt idx="28">
                  <c:v>-57799</c:v>
                </c:pt>
                <c:pt idx="29">
                  <c:v>-57382</c:v>
                </c:pt>
                <c:pt idx="30">
                  <c:v>-58103</c:v>
                </c:pt>
                <c:pt idx="31">
                  <c:v>-58472</c:v>
                </c:pt>
                <c:pt idx="32">
                  <c:v>-56187</c:v>
                </c:pt>
                <c:pt idx="33">
                  <c:v>-55747</c:v>
                </c:pt>
                <c:pt idx="34">
                  <c:v>-55093</c:v>
                </c:pt>
                <c:pt idx="35">
                  <c:v>-55986</c:v>
                </c:pt>
                <c:pt idx="36">
                  <c:v>-55700</c:v>
                </c:pt>
                <c:pt idx="37">
                  <c:v>-53856</c:v>
                </c:pt>
                <c:pt idx="38">
                  <c:v>-53967</c:v>
                </c:pt>
                <c:pt idx="39">
                  <c:v>-53661</c:v>
                </c:pt>
                <c:pt idx="40">
                  <c:v>-54937</c:v>
                </c:pt>
                <c:pt idx="41">
                  <c:v>-54700</c:v>
                </c:pt>
                <c:pt idx="42">
                  <c:v>-54239</c:v>
                </c:pt>
                <c:pt idx="43">
                  <c:v>-57579</c:v>
                </c:pt>
                <c:pt idx="44">
                  <c:v>-56728</c:v>
                </c:pt>
                <c:pt idx="45">
                  <c:v>-57883</c:v>
                </c:pt>
                <c:pt idx="46">
                  <c:v>-58503</c:v>
                </c:pt>
                <c:pt idx="47">
                  <c:v>-58108</c:v>
                </c:pt>
                <c:pt idx="48">
                  <c:v>-64093</c:v>
                </c:pt>
                <c:pt idx="49">
                  <c:v>-63587</c:v>
                </c:pt>
                <c:pt idx="50">
                  <c:v>-63257.275320737681</c:v>
                </c:pt>
                <c:pt idx="51">
                  <c:v>-60488.610420320329</c:v>
                </c:pt>
                <c:pt idx="52">
                  <c:v>-61110.242225524766</c:v>
                </c:pt>
                <c:pt idx="53">
                  <c:v>-61731.867897797318</c:v>
                </c:pt>
                <c:pt idx="54">
                  <c:v>-62353.128588551866</c:v>
                </c:pt>
                <c:pt idx="55">
                  <c:v>-62973.761354177441</c:v>
                </c:pt>
                <c:pt idx="56">
                  <c:v>-63591.775439104051</c:v>
                </c:pt>
                <c:pt idx="57">
                  <c:v>-64208.615052467248</c:v>
                </c:pt>
                <c:pt idx="58">
                  <c:v>-64823.440802452278</c:v>
                </c:pt>
                <c:pt idx="59">
                  <c:v>-65428.637932265003</c:v>
                </c:pt>
                <c:pt idx="60">
                  <c:v>-66017.810293795163</c:v>
                </c:pt>
                <c:pt idx="61">
                  <c:v>-66590.989629126198</c:v>
                </c:pt>
                <c:pt idx="62">
                  <c:v>-67143.615898812743</c:v>
                </c:pt>
                <c:pt idx="63">
                  <c:v>-67669.247679387991</c:v>
                </c:pt>
                <c:pt idx="64">
                  <c:v>-68163.95821555084</c:v>
                </c:pt>
                <c:pt idx="65">
                  <c:v>-68624.18435117467</c:v>
                </c:pt>
                <c:pt idx="66">
                  <c:v>-69046.550619914298</c:v>
                </c:pt>
                <c:pt idx="67">
                  <c:v>-69430.64704006286</c:v>
                </c:pt>
                <c:pt idx="68">
                  <c:v>-69777.023817208421</c:v>
                </c:pt>
                <c:pt idx="69">
                  <c:v>-70084.408291326443</c:v>
                </c:pt>
                <c:pt idx="70">
                  <c:v>-70356.054325226884</c:v>
                </c:pt>
                <c:pt idx="71">
                  <c:v>-70597.576469978841</c:v>
                </c:pt>
                <c:pt idx="72">
                  <c:v>-70812.01417018428</c:v>
                </c:pt>
                <c:pt idx="73">
                  <c:v>-71000.840078992187</c:v>
                </c:pt>
                <c:pt idx="74">
                  <c:v>-71170.255353888628</c:v>
                </c:pt>
                <c:pt idx="75">
                  <c:v>-71323.742313050432</c:v>
                </c:pt>
                <c:pt idx="76">
                  <c:v>-71457.136933343339</c:v>
                </c:pt>
                <c:pt idx="77">
                  <c:v>-71565.988708060846</c:v>
                </c:pt>
                <c:pt idx="78">
                  <c:v>-71645.402174661445</c:v>
                </c:pt>
                <c:pt idx="79">
                  <c:v>-71690.350894523421</c:v>
                </c:pt>
                <c:pt idx="80">
                  <c:v>-71694.946101607115</c:v>
                </c:pt>
                <c:pt idx="81">
                  <c:v>-71653.707867437159</c:v>
                </c:pt>
                <c:pt idx="82">
                  <c:v>-71562.648516850109</c:v>
                </c:pt>
                <c:pt idx="83">
                  <c:v>-71418.548689688789</c:v>
                </c:pt>
                <c:pt idx="84">
                  <c:v>-71218.78852330157</c:v>
                </c:pt>
                <c:pt idx="85">
                  <c:v>-70963.778945962928</c:v>
                </c:pt>
                <c:pt idx="86">
                  <c:v>-70657.854466905468</c:v>
                </c:pt>
                <c:pt idx="87">
                  <c:v>-70307.490881039441</c:v>
                </c:pt>
                <c:pt idx="88">
                  <c:v>-69921.365535293269</c:v>
                </c:pt>
                <c:pt idx="89">
                  <c:v>-69511.058958800058</c:v>
                </c:pt>
                <c:pt idx="90">
                  <c:v>-69089.95092755917</c:v>
                </c:pt>
                <c:pt idx="91">
                  <c:v>-68670.190436511315</c:v>
                </c:pt>
                <c:pt idx="92">
                  <c:v>-68263.233230285201</c:v>
                </c:pt>
                <c:pt idx="93">
                  <c:v>-67879.890192185281</c:v>
                </c:pt>
                <c:pt idx="94">
                  <c:v>-67530.160174358753</c:v>
                </c:pt>
                <c:pt idx="95">
                  <c:v>-67223.927668670134</c:v>
                </c:pt>
                <c:pt idx="96">
                  <c:v>-66968.18148748079</c:v>
                </c:pt>
                <c:pt idx="97">
                  <c:v>-66765.854666009094</c:v>
                </c:pt>
                <c:pt idx="98">
                  <c:v>-66619.224757669319</c:v>
                </c:pt>
                <c:pt idx="99">
                  <c:v>-66529.981722357581</c:v>
                </c:pt>
                <c:pt idx="100">
                  <c:v>-66494.875940556827</c:v>
                </c:pt>
              </c:numCache>
            </c:numRef>
          </c:val>
          <c:extLst>
            <c:ext xmlns:c16="http://schemas.microsoft.com/office/drawing/2014/chart" uri="{C3380CC4-5D6E-409C-BE32-E72D297353CC}">
              <c16:uniqueId val="{00000001-59AD-49D8-9B7A-7AEAAD66AB9E}"/>
            </c:ext>
          </c:extLst>
        </c:ser>
        <c:ser>
          <c:idx val="2"/>
          <c:order val="2"/>
          <c:tx>
            <c:strRef>
              <c:f>'Figure 2.5'!$D$5</c:f>
              <c:strCache>
                <c:ptCount val="1"/>
                <c:pt idx="0">
                  <c:v>Net migration</c:v>
                </c:pt>
              </c:strCache>
            </c:strRef>
          </c:tx>
          <c:spPr>
            <a:solidFill>
              <a:schemeClr val="accent5"/>
            </a:solidFill>
            <a:ln>
              <a:noFill/>
            </a:ln>
            <a:effectLst/>
          </c:spPr>
          <c:invertIfNegative val="0"/>
          <c:cat>
            <c:strRef>
              <c:f>'Figure 2.5'!$A$6:$A$112</c:f>
              <c:strCache>
                <c:ptCount val="107"/>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pt idx="50">
                  <c:v>2022</c:v>
                </c:pt>
                <c:pt idx="51">
                  <c:v>2023</c:v>
                </c:pt>
                <c:pt idx="52">
                  <c:v>2024</c:v>
                </c:pt>
                <c:pt idx="53">
                  <c:v>2025</c:v>
                </c:pt>
                <c:pt idx="54">
                  <c:v>2026</c:v>
                </c:pt>
                <c:pt idx="55">
                  <c:v>2027</c:v>
                </c:pt>
                <c:pt idx="56">
                  <c:v>2028</c:v>
                </c:pt>
                <c:pt idx="57">
                  <c:v>2029</c:v>
                </c:pt>
                <c:pt idx="58">
                  <c:v>2030</c:v>
                </c:pt>
                <c:pt idx="59">
                  <c:v>2031</c:v>
                </c:pt>
                <c:pt idx="60">
                  <c:v>2032</c:v>
                </c:pt>
                <c:pt idx="61">
                  <c:v>2033</c:v>
                </c:pt>
                <c:pt idx="62">
                  <c:v>2034</c:v>
                </c:pt>
                <c:pt idx="63">
                  <c:v>2035</c:v>
                </c:pt>
                <c:pt idx="64">
                  <c:v>2036</c:v>
                </c:pt>
                <c:pt idx="65">
                  <c:v>2037</c:v>
                </c:pt>
                <c:pt idx="66">
                  <c:v>2038</c:v>
                </c:pt>
                <c:pt idx="67">
                  <c:v>2039</c:v>
                </c:pt>
                <c:pt idx="68">
                  <c:v>2040</c:v>
                </c:pt>
                <c:pt idx="69">
                  <c:v>2041</c:v>
                </c:pt>
                <c:pt idx="70">
                  <c:v>2042</c:v>
                </c:pt>
                <c:pt idx="71">
                  <c:v>2043</c:v>
                </c:pt>
                <c:pt idx="72">
                  <c:v>2044</c:v>
                </c:pt>
                <c:pt idx="73">
                  <c:v>2045</c:v>
                </c:pt>
                <c:pt idx="74">
                  <c:v>2046</c:v>
                </c:pt>
                <c:pt idx="75">
                  <c:v>2047</c:v>
                </c:pt>
                <c:pt idx="76">
                  <c:v>2048</c:v>
                </c:pt>
                <c:pt idx="77">
                  <c:v>2049</c:v>
                </c:pt>
                <c:pt idx="78">
                  <c:v>2050</c:v>
                </c:pt>
                <c:pt idx="79">
                  <c:v>2051</c:v>
                </c:pt>
                <c:pt idx="80">
                  <c:v>2052</c:v>
                </c:pt>
                <c:pt idx="81">
                  <c:v>2053</c:v>
                </c:pt>
                <c:pt idx="82">
                  <c:v>2054</c:v>
                </c:pt>
                <c:pt idx="83">
                  <c:v>2055</c:v>
                </c:pt>
                <c:pt idx="84">
                  <c:v>2056</c:v>
                </c:pt>
                <c:pt idx="85">
                  <c:v>2057</c:v>
                </c:pt>
                <c:pt idx="86">
                  <c:v>2058</c:v>
                </c:pt>
                <c:pt idx="87">
                  <c:v>2059</c:v>
                </c:pt>
                <c:pt idx="88">
                  <c:v>2060</c:v>
                </c:pt>
                <c:pt idx="89">
                  <c:v>2061</c:v>
                </c:pt>
                <c:pt idx="90">
                  <c:v>2062</c:v>
                </c:pt>
                <c:pt idx="91">
                  <c:v>2063</c:v>
                </c:pt>
                <c:pt idx="92">
                  <c:v>2064</c:v>
                </c:pt>
                <c:pt idx="93">
                  <c:v>2065</c:v>
                </c:pt>
                <c:pt idx="94">
                  <c:v>2066</c:v>
                </c:pt>
                <c:pt idx="95">
                  <c:v>2067</c:v>
                </c:pt>
                <c:pt idx="96">
                  <c:v>2068</c:v>
                </c:pt>
                <c:pt idx="97">
                  <c:v>2069</c:v>
                </c:pt>
                <c:pt idx="98">
                  <c:v>2070</c:v>
                </c:pt>
                <c:pt idx="99">
                  <c:v>2071</c:v>
                </c:pt>
                <c:pt idx="100">
                  <c:v>2072</c:v>
                </c:pt>
                <c:pt idx="101">
                  <c:v>Source: Scottish Fiscal Commission,</c:v>
                </c:pt>
                <c:pt idx="102">
                  <c:v>ONS (2022) Migration assumptions: 2020-based interim (cross-border),</c:v>
                </c:pt>
                <c:pt idx="103">
                  <c:v>ONS (2019) Migration assumptions: 2018-based user-requested (international),</c:v>
                </c:pt>
                <c:pt idx="104">
                  <c:v>ONS (2022) Mortality assumptions: 2020-based interim,</c:v>
                </c:pt>
                <c:pt idx="105">
                  <c:v>ONS (2022) Fertility assumptions: 2020-based interim.</c:v>
                </c:pt>
                <c:pt idx="106">
                  <c:v>Projection from 2020 onwards, we reflect short term trends in 2021 and apply our long term assumptions from 2022.</c:v>
                </c:pt>
              </c:strCache>
            </c:strRef>
          </c:cat>
          <c:val>
            <c:numRef>
              <c:f>'Figure 2.5'!$D$6:$D$112</c:f>
              <c:numCache>
                <c:formatCode>#,##0</c:formatCode>
                <c:ptCount val="107"/>
                <c:pt idx="0">
                  <c:v>-28600</c:v>
                </c:pt>
                <c:pt idx="1">
                  <c:v>-11700</c:v>
                </c:pt>
                <c:pt idx="2">
                  <c:v>-3000</c:v>
                </c:pt>
                <c:pt idx="3">
                  <c:v>-20000</c:v>
                </c:pt>
                <c:pt idx="4">
                  <c:v>-5800</c:v>
                </c:pt>
                <c:pt idx="5">
                  <c:v>-10800</c:v>
                </c:pt>
                <c:pt idx="6">
                  <c:v>-17300</c:v>
                </c:pt>
                <c:pt idx="7">
                  <c:v>-14600</c:v>
                </c:pt>
                <c:pt idx="8">
                  <c:v>-16300</c:v>
                </c:pt>
                <c:pt idx="9">
                  <c:v>-23100</c:v>
                </c:pt>
                <c:pt idx="10">
                  <c:v>-16850</c:v>
                </c:pt>
                <c:pt idx="11">
                  <c:v>-19720</c:v>
                </c:pt>
                <c:pt idx="12">
                  <c:v>-12040</c:v>
                </c:pt>
                <c:pt idx="13">
                  <c:v>-14990</c:v>
                </c:pt>
                <c:pt idx="14">
                  <c:v>-17630</c:v>
                </c:pt>
                <c:pt idx="15">
                  <c:v>-18039</c:v>
                </c:pt>
                <c:pt idx="16">
                  <c:v>-27230</c:v>
                </c:pt>
                <c:pt idx="17">
                  <c:v>-2907</c:v>
                </c:pt>
                <c:pt idx="18">
                  <c:v>4985</c:v>
                </c:pt>
                <c:pt idx="19">
                  <c:v>-1916</c:v>
                </c:pt>
                <c:pt idx="20">
                  <c:v>-1900</c:v>
                </c:pt>
                <c:pt idx="21">
                  <c:v>4700</c:v>
                </c:pt>
                <c:pt idx="22">
                  <c:v>9400</c:v>
                </c:pt>
                <c:pt idx="23">
                  <c:v>2400</c:v>
                </c:pt>
                <c:pt idx="24">
                  <c:v>-7200</c:v>
                </c:pt>
                <c:pt idx="25">
                  <c:v>-7500</c:v>
                </c:pt>
                <c:pt idx="26">
                  <c:v>-5700</c:v>
                </c:pt>
                <c:pt idx="27">
                  <c:v>-2200</c:v>
                </c:pt>
                <c:pt idx="28">
                  <c:v>-3600</c:v>
                </c:pt>
                <c:pt idx="29">
                  <c:v>5200</c:v>
                </c:pt>
                <c:pt idx="30">
                  <c:v>6300</c:v>
                </c:pt>
                <c:pt idx="31">
                  <c:v>5600</c:v>
                </c:pt>
                <c:pt idx="32">
                  <c:v>18600</c:v>
                </c:pt>
                <c:pt idx="33">
                  <c:v>25300</c:v>
                </c:pt>
                <c:pt idx="34">
                  <c:v>18800</c:v>
                </c:pt>
                <c:pt idx="35">
                  <c:v>33000</c:v>
                </c:pt>
                <c:pt idx="36">
                  <c:v>26400</c:v>
                </c:pt>
                <c:pt idx="37">
                  <c:v>24400</c:v>
                </c:pt>
                <c:pt idx="38">
                  <c:v>26100</c:v>
                </c:pt>
                <c:pt idx="39">
                  <c:v>30200</c:v>
                </c:pt>
                <c:pt idx="40">
                  <c:v>12700</c:v>
                </c:pt>
                <c:pt idx="41">
                  <c:v>10000</c:v>
                </c:pt>
                <c:pt idx="42">
                  <c:v>17600</c:v>
                </c:pt>
                <c:pt idx="43">
                  <c:v>28000</c:v>
                </c:pt>
                <c:pt idx="44">
                  <c:v>31700</c:v>
                </c:pt>
                <c:pt idx="45">
                  <c:v>23900</c:v>
                </c:pt>
                <c:pt idx="46">
                  <c:v>20900</c:v>
                </c:pt>
                <c:pt idx="47">
                  <c:v>30200</c:v>
                </c:pt>
                <c:pt idx="48">
                  <c:v>16900</c:v>
                </c:pt>
                <c:pt idx="49">
                  <c:v>27800</c:v>
                </c:pt>
                <c:pt idx="50">
                  <c:v>20519.785772985972</c:v>
                </c:pt>
                <c:pt idx="51">
                  <c:v>13651.084510079456</c:v>
                </c:pt>
                <c:pt idx="52">
                  <c:v>13716.611328297971</c:v>
                </c:pt>
                <c:pt idx="53">
                  <c:v>13790.865981775165</c:v>
                </c:pt>
                <c:pt idx="54">
                  <c:v>13868.069337858145</c:v>
                </c:pt>
                <c:pt idx="55">
                  <c:v>13945.638247375398</c:v>
                </c:pt>
                <c:pt idx="56">
                  <c:v>14020.877290249446</c:v>
                </c:pt>
                <c:pt idx="57">
                  <c:v>14014.941229802451</c:v>
                </c:pt>
                <c:pt idx="58">
                  <c:v>13934.681133158536</c:v>
                </c:pt>
                <c:pt idx="59">
                  <c:v>13921.727522115811</c:v>
                </c:pt>
                <c:pt idx="60">
                  <c:v>13808.685014274852</c:v>
                </c:pt>
                <c:pt idx="61">
                  <c:v>13670.637595269867</c:v>
                </c:pt>
                <c:pt idx="62">
                  <c:v>13543.530306605022</c:v>
                </c:pt>
                <c:pt idx="63">
                  <c:v>13441.342965622611</c:v>
                </c:pt>
                <c:pt idx="64">
                  <c:v>13360.209258983106</c:v>
                </c:pt>
                <c:pt idx="65">
                  <c:v>13251.459519166052</c:v>
                </c:pt>
                <c:pt idx="66">
                  <c:v>13155.629772048525</c:v>
                </c:pt>
                <c:pt idx="67">
                  <c:v>13059.148614791347</c:v>
                </c:pt>
                <c:pt idx="68">
                  <c:v>12956.618552783328</c:v>
                </c:pt>
                <c:pt idx="69">
                  <c:v>12877.539522634383</c:v>
                </c:pt>
                <c:pt idx="70">
                  <c:v>12882.682738727006</c:v>
                </c:pt>
                <c:pt idx="71">
                  <c:v>12836.568032143588</c:v>
                </c:pt>
                <c:pt idx="72">
                  <c:v>12835.849490337014</c:v>
                </c:pt>
                <c:pt idx="73">
                  <c:v>12852.180648275504</c:v>
                </c:pt>
                <c:pt idx="74">
                  <c:v>12844.753881098426</c:v>
                </c:pt>
                <c:pt idx="75">
                  <c:v>12841.036955847614</c:v>
                </c:pt>
                <c:pt idx="76">
                  <c:v>12818.415281236388</c:v>
                </c:pt>
                <c:pt idx="77">
                  <c:v>12777.66774788013</c:v>
                </c:pt>
                <c:pt idx="78">
                  <c:v>12734.509495741515</c:v>
                </c:pt>
                <c:pt idx="79">
                  <c:v>12687.096050018477</c:v>
                </c:pt>
                <c:pt idx="80">
                  <c:v>12634.366919806458</c:v>
                </c:pt>
                <c:pt idx="81">
                  <c:v>12580.08075068916</c:v>
                </c:pt>
                <c:pt idx="82">
                  <c:v>12520.573544977256</c:v>
                </c:pt>
                <c:pt idx="83">
                  <c:v>12460.592746909566</c:v>
                </c:pt>
                <c:pt idx="84">
                  <c:v>12401.214864650492</c:v>
                </c:pt>
                <c:pt idx="85">
                  <c:v>12348.429688313567</c:v>
                </c:pt>
                <c:pt idx="86">
                  <c:v>12297.247483600519</c:v>
                </c:pt>
                <c:pt idx="87">
                  <c:v>12246.624708798172</c:v>
                </c:pt>
                <c:pt idx="88">
                  <c:v>12194.897168506634</c:v>
                </c:pt>
                <c:pt idx="89">
                  <c:v>12141.909927768378</c:v>
                </c:pt>
                <c:pt idx="90">
                  <c:v>12085.804716355622</c:v>
                </c:pt>
                <c:pt idx="91">
                  <c:v>12024.760155703099</c:v>
                </c:pt>
                <c:pt idx="92">
                  <c:v>11965.791536806075</c:v>
                </c:pt>
                <c:pt idx="93">
                  <c:v>11901.515408391413</c:v>
                </c:pt>
                <c:pt idx="94">
                  <c:v>11836.629863746715</c:v>
                </c:pt>
                <c:pt idx="95">
                  <c:v>11766.396417121961</c:v>
                </c:pt>
                <c:pt idx="96">
                  <c:v>11701.640458905764</c:v>
                </c:pt>
                <c:pt idx="97">
                  <c:v>11636.179693768319</c:v>
                </c:pt>
                <c:pt idx="98">
                  <c:v>11573.665189812031</c:v>
                </c:pt>
                <c:pt idx="99">
                  <c:v>11511.403918174698</c:v>
                </c:pt>
                <c:pt idx="100">
                  <c:v>11448.609313296289</c:v>
                </c:pt>
              </c:numCache>
            </c:numRef>
          </c:val>
          <c:extLst>
            <c:ext xmlns:c16="http://schemas.microsoft.com/office/drawing/2014/chart" uri="{C3380CC4-5D6E-409C-BE32-E72D297353CC}">
              <c16:uniqueId val="{00000002-59AD-49D8-9B7A-7AEAAD66AB9E}"/>
            </c:ext>
          </c:extLst>
        </c:ser>
        <c:dLbls>
          <c:showLegendKey val="0"/>
          <c:showVal val="0"/>
          <c:showCatName val="0"/>
          <c:showSerName val="0"/>
          <c:showPercent val="0"/>
          <c:showBubbleSize val="0"/>
        </c:dLbls>
        <c:gapWidth val="150"/>
        <c:overlap val="100"/>
        <c:axId val="2075808895"/>
        <c:axId val="2075810975"/>
      </c:barChart>
      <c:lineChart>
        <c:grouping val="standard"/>
        <c:varyColors val="0"/>
        <c:ser>
          <c:idx val="3"/>
          <c:order val="3"/>
          <c:tx>
            <c:strRef>
              <c:f>'Figure 2.5'!$E$5</c:f>
              <c:strCache>
                <c:ptCount val="1"/>
                <c:pt idx="0">
                  <c:v>Total change</c:v>
                </c:pt>
              </c:strCache>
            </c:strRef>
          </c:tx>
          <c:spPr>
            <a:ln w="28575" cap="rnd">
              <a:solidFill>
                <a:schemeClr val="accent5"/>
              </a:solidFill>
              <a:round/>
            </a:ln>
            <a:effectLst/>
          </c:spPr>
          <c:marker>
            <c:symbol val="none"/>
          </c:marker>
          <c:cat>
            <c:strRef>
              <c:f>'Figure 2.5'!$A$6:$A$112</c:f>
              <c:strCache>
                <c:ptCount val="107"/>
                <c:pt idx="0">
                  <c:v>1972</c:v>
                </c:pt>
                <c:pt idx="1">
                  <c:v>1973</c:v>
                </c:pt>
                <c:pt idx="2">
                  <c:v>1974</c:v>
                </c:pt>
                <c:pt idx="3">
                  <c:v>1975</c:v>
                </c:pt>
                <c:pt idx="4">
                  <c:v>1976</c:v>
                </c:pt>
                <c:pt idx="5">
                  <c:v>1977</c:v>
                </c:pt>
                <c:pt idx="6">
                  <c:v>1978</c:v>
                </c:pt>
                <c:pt idx="7">
                  <c:v>1979</c:v>
                </c:pt>
                <c:pt idx="8">
                  <c:v>1980</c:v>
                </c:pt>
                <c:pt idx="9">
                  <c:v>1981</c:v>
                </c:pt>
                <c:pt idx="10">
                  <c:v>1982</c:v>
                </c:pt>
                <c:pt idx="11">
                  <c:v>1983</c:v>
                </c:pt>
                <c:pt idx="12">
                  <c:v>1984</c:v>
                </c:pt>
                <c:pt idx="13">
                  <c:v>1985</c:v>
                </c:pt>
                <c:pt idx="14">
                  <c:v>1986</c:v>
                </c:pt>
                <c:pt idx="15">
                  <c:v>1987</c:v>
                </c:pt>
                <c:pt idx="16">
                  <c:v>1988</c:v>
                </c:pt>
                <c:pt idx="17">
                  <c:v>1989</c:v>
                </c:pt>
                <c:pt idx="18">
                  <c:v>1990</c:v>
                </c:pt>
                <c:pt idx="19">
                  <c:v>1991</c:v>
                </c:pt>
                <c:pt idx="20">
                  <c:v>1992</c:v>
                </c:pt>
                <c:pt idx="21">
                  <c:v>1993</c:v>
                </c:pt>
                <c:pt idx="22">
                  <c:v>1994</c:v>
                </c:pt>
                <c:pt idx="23">
                  <c:v>1995</c:v>
                </c:pt>
                <c:pt idx="24">
                  <c:v>1996</c:v>
                </c:pt>
                <c:pt idx="25">
                  <c:v>1997</c:v>
                </c:pt>
                <c:pt idx="26">
                  <c:v>1998</c:v>
                </c:pt>
                <c:pt idx="27">
                  <c:v>1999</c:v>
                </c:pt>
                <c:pt idx="28">
                  <c:v>2000</c:v>
                </c:pt>
                <c:pt idx="29">
                  <c:v>2001</c:v>
                </c:pt>
                <c:pt idx="30">
                  <c:v>2002</c:v>
                </c:pt>
                <c:pt idx="31">
                  <c:v>2003</c:v>
                </c:pt>
                <c:pt idx="32">
                  <c:v>2004</c:v>
                </c:pt>
                <c:pt idx="33">
                  <c:v>2005</c:v>
                </c:pt>
                <c:pt idx="34">
                  <c:v>2006</c:v>
                </c:pt>
                <c:pt idx="35">
                  <c:v>2007</c:v>
                </c:pt>
                <c:pt idx="36">
                  <c:v>2008</c:v>
                </c:pt>
                <c:pt idx="37">
                  <c:v>2009</c:v>
                </c:pt>
                <c:pt idx="38">
                  <c:v>2010</c:v>
                </c:pt>
                <c:pt idx="39">
                  <c:v>2011</c:v>
                </c:pt>
                <c:pt idx="40">
                  <c:v>2012</c:v>
                </c:pt>
                <c:pt idx="41">
                  <c:v>2013</c:v>
                </c:pt>
                <c:pt idx="42">
                  <c:v>2014</c:v>
                </c:pt>
                <c:pt idx="43">
                  <c:v>2015</c:v>
                </c:pt>
                <c:pt idx="44">
                  <c:v>2016</c:v>
                </c:pt>
                <c:pt idx="45">
                  <c:v>2017</c:v>
                </c:pt>
                <c:pt idx="46">
                  <c:v>2018</c:v>
                </c:pt>
                <c:pt idx="47">
                  <c:v>2019</c:v>
                </c:pt>
                <c:pt idx="48">
                  <c:v>2020</c:v>
                </c:pt>
                <c:pt idx="49">
                  <c:v>2021</c:v>
                </c:pt>
                <c:pt idx="50">
                  <c:v>2022</c:v>
                </c:pt>
                <c:pt idx="51">
                  <c:v>2023</c:v>
                </c:pt>
                <c:pt idx="52">
                  <c:v>2024</c:v>
                </c:pt>
                <c:pt idx="53">
                  <c:v>2025</c:v>
                </c:pt>
                <c:pt idx="54">
                  <c:v>2026</c:v>
                </c:pt>
                <c:pt idx="55">
                  <c:v>2027</c:v>
                </c:pt>
                <c:pt idx="56">
                  <c:v>2028</c:v>
                </c:pt>
                <c:pt idx="57">
                  <c:v>2029</c:v>
                </c:pt>
                <c:pt idx="58">
                  <c:v>2030</c:v>
                </c:pt>
                <c:pt idx="59">
                  <c:v>2031</c:v>
                </c:pt>
                <c:pt idx="60">
                  <c:v>2032</c:v>
                </c:pt>
                <c:pt idx="61">
                  <c:v>2033</c:v>
                </c:pt>
                <c:pt idx="62">
                  <c:v>2034</c:v>
                </c:pt>
                <c:pt idx="63">
                  <c:v>2035</c:v>
                </c:pt>
                <c:pt idx="64">
                  <c:v>2036</c:v>
                </c:pt>
                <c:pt idx="65">
                  <c:v>2037</c:v>
                </c:pt>
                <c:pt idx="66">
                  <c:v>2038</c:v>
                </c:pt>
                <c:pt idx="67">
                  <c:v>2039</c:v>
                </c:pt>
                <c:pt idx="68">
                  <c:v>2040</c:v>
                </c:pt>
                <c:pt idx="69">
                  <c:v>2041</c:v>
                </c:pt>
                <c:pt idx="70">
                  <c:v>2042</c:v>
                </c:pt>
                <c:pt idx="71">
                  <c:v>2043</c:v>
                </c:pt>
                <c:pt idx="72">
                  <c:v>2044</c:v>
                </c:pt>
                <c:pt idx="73">
                  <c:v>2045</c:v>
                </c:pt>
                <c:pt idx="74">
                  <c:v>2046</c:v>
                </c:pt>
                <c:pt idx="75">
                  <c:v>2047</c:v>
                </c:pt>
                <c:pt idx="76">
                  <c:v>2048</c:v>
                </c:pt>
                <c:pt idx="77">
                  <c:v>2049</c:v>
                </c:pt>
                <c:pt idx="78">
                  <c:v>2050</c:v>
                </c:pt>
                <c:pt idx="79">
                  <c:v>2051</c:v>
                </c:pt>
                <c:pt idx="80">
                  <c:v>2052</c:v>
                </c:pt>
                <c:pt idx="81">
                  <c:v>2053</c:v>
                </c:pt>
                <c:pt idx="82">
                  <c:v>2054</c:v>
                </c:pt>
                <c:pt idx="83">
                  <c:v>2055</c:v>
                </c:pt>
                <c:pt idx="84">
                  <c:v>2056</c:v>
                </c:pt>
                <c:pt idx="85">
                  <c:v>2057</c:v>
                </c:pt>
                <c:pt idx="86">
                  <c:v>2058</c:v>
                </c:pt>
                <c:pt idx="87">
                  <c:v>2059</c:v>
                </c:pt>
                <c:pt idx="88">
                  <c:v>2060</c:v>
                </c:pt>
                <c:pt idx="89">
                  <c:v>2061</c:v>
                </c:pt>
                <c:pt idx="90">
                  <c:v>2062</c:v>
                </c:pt>
                <c:pt idx="91">
                  <c:v>2063</c:v>
                </c:pt>
                <c:pt idx="92">
                  <c:v>2064</c:v>
                </c:pt>
                <c:pt idx="93">
                  <c:v>2065</c:v>
                </c:pt>
                <c:pt idx="94">
                  <c:v>2066</c:v>
                </c:pt>
                <c:pt idx="95">
                  <c:v>2067</c:v>
                </c:pt>
                <c:pt idx="96">
                  <c:v>2068</c:v>
                </c:pt>
                <c:pt idx="97">
                  <c:v>2069</c:v>
                </c:pt>
                <c:pt idx="98">
                  <c:v>2070</c:v>
                </c:pt>
                <c:pt idx="99">
                  <c:v>2071</c:v>
                </c:pt>
                <c:pt idx="100">
                  <c:v>2072</c:v>
                </c:pt>
                <c:pt idx="101">
                  <c:v>Source: Scottish Fiscal Commission,</c:v>
                </c:pt>
                <c:pt idx="102">
                  <c:v>ONS (2022) Migration assumptions: 2020-based interim (cross-border),</c:v>
                </c:pt>
                <c:pt idx="103">
                  <c:v>ONS (2019) Migration assumptions: 2018-based user-requested (international),</c:v>
                </c:pt>
                <c:pt idx="104">
                  <c:v>ONS (2022) Mortality assumptions: 2020-based interim,</c:v>
                </c:pt>
                <c:pt idx="105">
                  <c:v>ONS (2022) Fertility assumptions: 2020-based interim.</c:v>
                </c:pt>
                <c:pt idx="106">
                  <c:v>Projection from 2020 onwards, we reflect short term trends in 2021 and apply our long term assumptions from 2022.</c:v>
                </c:pt>
              </c:strCache>
            </c:strRef>
          </c:cat>
          <c:val>
            <c:numRef>
              <c:f>'Figure 2.5'!$E$6:$E$112</c:f>
              <c:numCache>
                <c:formatCode>#,##0</c:formatCode>
                <c:ptCount val="107"/>
                <c:pt idx="0">
                  <c:v>-15067</c:v>
                </c:pt>
                <c:pt idx="1">
                  <c:v>-1853</c:v>
                </c:pt>
                <c:pt idx="2">
                  <c:v>2353</c:v>
                </c:pt>
                <c:pt idx="3">
                  <c:v>-15182</c:v>
                </c:pt>
                <c:pt idx="4">
                  <c:v>-6158</c:v>
                </c:pt>
                <c:pt idx="5">
                  <c:v>-10752</c:v>
                </c:pt>
                <c:pt idx="6">
                  <c:v>-18128</c:v>
                </c:pt>
                <c:pt idx="7">
                  <c:v>-11981</c:v>
                </c:pt>
                <c:pt idx="8">
                  <c:v>-10707</c:v>
                </c:pt>
                <c:pt idx="9">
                  <c:v>-17874</c:v>
                </c:pt>
                <c:pt idx="10">
                  <c:v>-15676</c:v>
                </c:pt>
                <c:pt idx="11">
                  <c:v>-18096</c:v>
                </c:pt>
                <c:pt idx="12">
                  <c:v>-9279</c:v>
                </c:pt>
                <c:pt idx="13">
                  <c:v>-12281</c:v>
                </c:pt>
                <c:pt idx="14">
                  <c:v>-15285</c:v>
                </c:pt>
                <c:pt idx="15">
                  <c:v>-13812</c:v>
                </c:pt>
                <c:pt idx="16">
                  <c:v>-22975</c:v>
                </c:pt>
                <c:pt idx="17">
                  <c:v>-4444</c:v>
                </c:pt>
                <c:pt idx="18">
                  <c:v>9431</c:v>
                </c:pt>
                <c:pt idx="19">
                  <c:v>4067</c:v>
                </c:pt>
                <c:pt idx="20">
                  <c:v>2952</c:v>
                </c:pt>
                <c:pt idx="21">
                  <c:v>3988</c:v>
                </c:pt>
                <c:pt idx="22">
                  <c:v>11728</c:v>
                </c:pt>
                <c:pt idx="23">
                  <c:v>1951</c:v>
                </c:pt>
                <c:pt idx="24">
                  <c:v>-8558</c:v>
                </c:pt>
                <c:pt idx="25">
                  <c:v>-7554</c:v>
                </c:pt>
                <c:pt idx="26">
                  <c:v>-7545</c:v>
                </c:pt>
                <c:pt idx="27">
                  <c:v>-7334</c:v>
                </c:pt>
                <c:pt idx="28">
                  <c:v>-8323</c:v>
                </c:pt>
                <c:pt idx="29">
                  <c:v>345</c:v>
                </c:pt>
                <c:pt idx="30">
                  <c:v>-533</c:v>
                </c:pt>
                <c:pt idx="31">
                  <c:v>-440</c:v>
                </c:pt>
                <c:pt idx="32">
                  <c:v>16370</c:v>
                </c:pt>
                <c:pt idx="33">
                  <c:v>23939</c:v>
                </c:pt>
                <c:pt idx="34">
                  <c:v>19397</c:v>
                </c:pt>
                <c:pt idx="35">
                  <c:v>34795</c:v>
                </c:pt>
                <c:pt idx="36">
                  <c:v>30741</c:v>
                </c:pt>
                <c:pt idx="37">
                  <c:v>29590</c:v>
                </c:pt>
                <c:pt idx="38">
                  <c:v>30924</c:v>
                </c:pt>
                <c:pt idx="39">
                  <c:v>35129</c:v>
                </c:pt>
                <c:pt idx="40">
                  <c:v>15790</c:v>
                </c:pt>
                <c:pt idx="41">
                  <c:v>11314</c:v>
                </c:pt>
                <c:pt idx="42">
                  <c:v>20086</c:v>
                </c:pt>
                <c:pt idx="43">
                  <c:v>25519</c:v>
                </c:pt>
                <c:pt idx="44">
                  <c:v>29460</c:v>
                </c:pt>
                <c:pt idx="45">
                  <c:v>18878</c:v>
                </c:pt>
                <c:pt idx="46">
                  <c:v>13705</c:v>
                </c:pt>
                <c:pt idx="47">
                  <c:v>21955</c:v>
                </c:pt>
                <c:pt idx="48">
                  <c:v>-384</c:v>
                </c:pt>
                <c:pt idx="49">
                  <c:v>11999</c:v>
                </c:pt>
                <c:pt idx="50">
                  <c:v>5291.6669691054958</c:v>
                </c:pt>
                <c:pt idx="51">
                  <c:v>-1673.5354080876041</c:v>
                </c:pt>
                <c:pt idx="52">
                  <c:v>-2123.2422167998229</c:v>
                </c:pt>
                <c:pt idx="53">
                  <c:v>-2822.9676316322621</c:v>
                </c:pt>
                <c:pt idx="54">
                  <c:v>-3767.2013427644742</c:v>
                </c:pt>
                <c:pt idx="55">
                  <c:v>-4735.8209937421489</c:v>
                </c:pt>
                <c:pt idx="56">
                  <c:v>-5722.6209972612269</c:v>
                </c:pt>
                <c:pt idx="57">
                  <c:v>-6804.1069386789131</c:v>
                </c:pt>
                <c:pt idx="58">
                  <c:v>-7959.7247155420609</c:v>
                </c:pt>
                <c:pt idx="59">
                  <c:v>-9014.8624146702514</c:v>
                </c:pt>
                <c:pt idx="60">
                  <c:v>-10118.837978883035</c:v>
                </c:pt>
                <c:pt idx="61">
                  <c:v>-11217.863042920011</c:v>
                </c:pt>
                <c:pt idx="62">
                  <c:v>-12255.459730347964</c:v>
                </c:pt>
                <c:pt idx="63">
                  <c:v>-13184.829875288833</c:v>
                </c:pt>
                <c:pt idx="64">
                  <c:v>-13919.60087396893</c:v>
                </c:pt>
                <c:pt idx="65">
                  <c:v>-14505.915552018614</c:v>
                </c:pt>
                <c:pt idx="66">
                  <c:v>-14993.333382816088</c:v>
                </c:pt>
                <c:pt idx="67">
                  <c:v>-15407.651228337081</c:v>
                </c:pt>
                <c:pt idx="68">
                  <c:v>-15777.579887360569</c:v>
                </c:pt>
                <c:pt idx="69">
                  <c:v>-16116.594493302342</c:v>
                </c:pt>
                <c:pt idx="70">
                  <c:v>-16396.320342660994</c:v>
                </c:pt>
                <c:pt idx="71">
                  <c:v>-16739.932659982529</c:v>
                </c:pt>
                <c:pt idx="72">
                  <c:v>-17053.668940572818</c:v>
                </c:pt>
                <c:pt idx="73">
                  <c:v>-17439.813955873768</c:v>
                </c:pt>
                <c:pt idx="74">
                  <c:v>-17937.886917111355</c:v>
                </c:pt>
                <c:pt idx="75">
                  <c:v>-18471.099207556035</c:v>
                </c:pt>
                <c:pt idx="76">
                  <c:v>-19067.023351949079</c:v>
                </c:pt>
                <c:pt idx="77">
                  <c:v>-19714.223933327157</c:v>
                </c:pt>
                <c:pt idx="78">
                  <c:v>-20383.844150262477</c:v>
                </c:pt>
                <c:pt idx="79">
                  <c:v>-21049.093479465224</c:v>
                </c:pt>
                <c:pt idx="80">
                  <c:v>-21695.80783862048</c:v>
                </c:pt>
                <c:pt idx="81">
                  <c:v>-22308.802280782729</c:v>
                </c:pt>
                <c:pt idx="82">
                  <c:v>-22867.778140282062</c:v>
                </c:pt>
                <c:pt idx="83">
                  <c:v>-23351.534302105862</c:v>
                </c:pt>
                <c:pt idx="84">
                  <c:v>-23747.303412825968</c:v>
                </c:pt>
                <c:pt idx="85">
                  <c:v>-24036.739310742611</c:v>
                </c:pt>
                <c:pt idx="86">
                  <c:v>-24233.636244073816</c:v>
                </c:pt>
                <c:pt idx="87">
                  <c:v>-24354.589920770373</c:v>
                </c:pt>
                <c:pt idx="88">
                  <c:v>-24401.242296778924</c:v>
                </c:pt>
                <c:pt idx="89">
                  <c:v>-24389.539951491504</c:v>
                </c:pt>
                <c:pt idx="90">
                  <c:v>-24324.896173753168</c:v>
                </c:pt>
                <c:pt idx="91">
                  <c:v>-24234.43745009687</c:v>
                </c:pt>
                <c:pt idx="92">
                  <c:v>-24129.050021702267</c:v>
                </c:pt>
                <c:pt idx="93">
                  <c:v>-24021.222310003879</c:v>
                </c:pt>
                <c:pt idx="94">
                  <c:v>-23926.697683239752</c:v>
                </c:pt>
                <c:pt idx="95">
                  <c:v>-23859.284468862381</c:v>
                </c:pt>
                <c:pt idx="96">
                  <c:v>-23818.357323956661</c:v>
                </c:pt>
                <c:pt idx="97">
                  <c:v>-23820.802671572674</c:v>
                </c:pt>
                <c:pt idx="98">
                  <c:v>-23867.240547691697</c:v>
                </c:pt>
                <c:pt idx="99">
                  <c:v>-23961.953874260835</c:v>
                </c:pt>
                <c:pt idx="100">
                  <c:v>-24108.922852488624</c:v>
                </c:pt>
              </c:numCache>
            </c:numRef>
          </c:val>
          <c:smooth val="0"/>
          <c:extLst>
            <c:ext xmlns:c16="http://schemas.microsoft.com/office/drawing/2014/chart" uri="{C3380CC4-5D6E-409C-BE32-E72D297353CC}">
              <c16:uniqueId val="{00000003-59AD-49D8-9B7A-7AEAAD66AB9E}"/>
            </c:ext>
          </c:extLst>
        </c:ser>
        <c:dLbls>
          <c:showLegendKey val="0"/>
          <c:showVal val="0"/>
          <c:showCatName val="0"/>
          <c:showSerName val="0"/>
          <c:showPercent val="0"/>
          <c:showBubbleSize val="0"/>
        </c:dLbls>
        <c:marker val="1"/>
        <c:smooth val="0"/>
        <c:axId val="2075808895"/>
        <c:axId val="2075810975"/>
      </c:lineChart>
      <c:catAx>
        <c:axId val="2075808895"/>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2075810975"/>
        <c:crosses val="autoZero"/>
        <c:auto val="1"/>
        <c:lblAlgn val="ctr"/>
        <c:lblOffset val="100"/>
        <c:tickLblSkip val="10"/>
        <c:noMultiLvlLbl val="0"/>
      </c:catAx>
      <c:valAx>
        <c:axId val="207581097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crossAx val="20758088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lumMod val="50000"/>
            </a:schemeClr>
          </a:solidFill>
          <a:latin typeface="+mj-lt"/>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2.6'!$D$5</c:f>
              <c:strCache>
                <c:ptCount val="1"/>
                <c:pt idx="0">
                  <c:v>Scotland (projected)</c:v>
                </c:pt>
              </c:strCache>
            </c:strRef>
          </c:tx>
          <c:spPr>
            <a:ln w="28575" cap="rnd">
              <a:solidFill>
                <a:schemeClr val="accent5"/>
              </a:solidFill>
              <a:prstDash val="dash"/>
              <a:round/>
            </a:ln>
            <a:effectLst/>
          </c:spPr>
          <c:marker>
            <c:symbol val="none"/>
          </c:marker>
          <c:cat>
            <c:strRef>
              <c:f>'Figure 2.6'!$A$6:$A$81</c:f>
              <c:strCache>
                <c:ptCount val="7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pt idx="28">
                  <c:v>2025</c:v>
                </c:pt>
                <c:pt idx="29">
                  <c:v>2026</c:v>
                </c:pt>
                <c:pt idx="30">
                  <c:v>2027</c:v>
                </c:pt>
                <c:pt idx="31">
                  <c:v>2028</c:v>
                </c:pt>
                <c:pt idx="32">
                  <c:v>2029</c:v>
                </c:pt>
                <c:pt idx="33">
                  <c:v>2030</c:v>
                </c:pt>
                <c:pt idx="34">
                  <c:v>2031</c:v>
                </c:pt>
                <c:pt idx="35">
                  <c:v>2032</c:v>
                </c:pt>
                <c:pt idx="36">
                  <c:v>2033</c:v>
                </c:pt>
                <c:pt idx="37">
                  <c:v>2034</c:v>
                </c:pt>
                <c:pt idx="38">
                  <c:v>2035</c:v>
                </c:pt>
                <c:pt idx="39">
                  <c:v>2036</c:v>
                </c:pt>
                <c:pt idx="40">
                  <c:v>2037</c:v>
                </c:pt>
                <c:pt idx="41">
                  <c:v>2038</c:v>
                </c:pt>
                <c:pt idx="42">
                  <c:v>2039</c:v>
                </c:pt>
                <c:pt idx="43">
                  <c:v>2040</c:v>
                </c:pt>
                <c:pt idx="44">
                  <c:v>2041</c:v>
                </c:pt>
                <c:pt idx="45">
                  <c:v>2042</c:v>
                </c:pt>
                <c:pt idx="46">
                  <c:v>2043</c:v>
                </c:pt>
                <c:pt idx="47">
                  <c:v>2044</c:v>
                </c:pt>
                <c:pt idx="48">
                  <c:v>2045</c:v>
                </c:pt>
                <c:pt idx="49">
                  <c:v>2046</c:v>
                </c:pt>
                <c:pt idx="50">
                  <c:v>2047</c:v>
                </c:pt>
                <c:pt idx="51">
                  <c:v>2048</c:v>
                </c:pt>
                <c:pt idx="52">
                  <c:v>2049</c:v>
                </c:pt>
                <c:pt idx="53">
                  <c:v>2050</c:v>
                </c:pt>
                <c:pt idx="54">
                  <c:v>2051</c:v>
                </c:pt>
                <c:pt idx="55">
                  <c:v>2052</c:v>
                </c:pt>
                <c:pt idx="56">
                  <c:v>2053</c:v>
                </c:pt>
                <c:pt idx="57">
                  <c:v>2054</c:v>
                </c:pt>
                <c:pt idx="58">
                  <c:v>2055</c:v>
                </c:pt>
                <c:pt idx="59">
                  <c:v>2056</c:v>
                </c:pt>
                <c:pt idx="60">
                  <c:v>2057</c:v>
                </c:pt>
                <c:pt idx="61">
                  <c:v>2058</c:v>
                </c:pt>
                <c:pt idx="62">
                  <c:v>2059</c:v>
                </c:pt>
                <c:pt idx="63">
                  <c:v>2060</c:v>
                </c:pt>
                <c:pt idx="64">
                  <c:v>2061</c:v>
                </c:pt>
                <c:pt idx="65">
                  <c:v>2062</c:v>
                </c:pt>
                <c:pt idx="66">
                  <c:v>2063</c:v>
                </c:pt>
                <c:pt idx="67">
                  <c:v>2064</c:v>
                </c:pt>
                <c:pt idx="68">
                  <c:v>2065</c:v>
                </c:pt>
                <c:pt idx="69">
                  <c:v>2066</c:v>
                </c:pt>
                <c:pt idx="70">
                  <c:v>2067</c:v>
                </c:pt>
                <c:pt idx="71">
                  <c:v>2068</c:v>
                </c:pt>
                <c:pt idx="72">
                  <c:v>2069</c:v>
                </c:pt>
                <c:pt idx="73">
                  <c:v>2070</c:v>
                </c:pt>
                <c:pt idx="74">
                  <c:v>2071</c:v>
                </c:pt>
                <c:pt idx="75">
                  <c:v>2072</c:v>
                </c:pt>
              </c:strCache>
            </c:strRef>
          </c:cat>
          <c:val>
            <c:numRef>
              <c:f>'Figure 2.6'!$D$6:$D$81</c:f>
              <c:numCache>
                <c:formatCode>General</c:formatCode>
                <c:ptCount val="76"/>
                <c:pt idx="23" formatCode="&quot; &quot;#,##0&quot; &quot;;&quot; (&quot;#,##0&quot;)&quot;;&quot; -&quot;00&quot; &quot;;&quot; &quot;@&quot; &quot;">
                  <c:v>5466000</c:v>
                </c:pt>
                <c:pt idx="24" formatCode="&quot; &quot;#,##0&quot; &quot;;&quot; (&quot;#,##0&quot;)&quot;;&quot; -&quot;00&quot; &quot;;&quot; &quot;@&quot; &quot;">
                  <c:v>5469387</c:v>
                </c:pt>
                <c:pt idx="25" formatCode="&quot; &quot;#,##0&quot; &quot;;&quot; (&quot;#,##0&quot;)&quot;;&quot; -&quot;00&quot; &quot;;&quot; &quot;@&quot; &quot;">
                  <c:v>5466215.8602386229</c:v>
                </c:pt>
                <c:pt idx="26" formatCode="&quot; &quot;#,##0&quot; &quot;;&quot; (&quot;#,##0&quot;)&quot;;&quot; -&quot;00&quot; &quot;;&quot; &quot;@&quot; &quot;">
                  <c:v>5464542.5327619268</c:v>
                </c:pt>
                <c:pt idx="27" formatCode="&quot; &quot;#,##0&quot; &quot;;&quot; (&quot;#,##0&quot;)&quot;;&quot; -&quot;00&quot; &quot;;&quot; &quot;@&quot; &quot;">
                  <c:v>5462419.5041811923</c:v>
                </c:pt>
                <c:pt idx="28" formatCode="&quot; &quot;#,##0&quot; &quot;;&quot; (&quot;#,##0&quot;)&quot;;&quot; -&quot;00&quot; &quot;;&quot; &quot;@&quot; &quot;">
                  <c:v>5459596.7741352255</c:v>
                </c:pt>
                <c:pt idx="29" formatCode="&quot; &quot;#,##0&quot; &quot;;&quot; (&quot;#,##0&quot;)&quot;;&quot; -&quot;00&quot; &quot;;&quot; &quot;@&quot; &quot;">
                  <c:v>5455829.8652750393</c:v>
                </c:pt>
                <c:pt idx="30" formatCode="&quot; &quot;#,##0&quot; &quot;;&quot; (&quot;#,##0&quot;)&quot;;&quot; -&quot;00&quot; &quot;;&quot; &quot;@&quot; &quot;">
                  <c:v>5451094.3995392201</c:v>
                </c:pt>
                <c:pt idx="31" formatCode="&quot; &quot;#,##0&quot; &quot;;&quot; (&quot;#,##0&quot;)&quot;;&quot; -&quot;00&quot; &quot;;&quot; &quot;@&quot; &quot;">
                  <c:v>5445372.1895454125</c:v>
                </c:pt>
                <c:pt idx="32" formatCode="&quot; &quot;#,##0&quot; &quot;;&quot; (&quot;#,##0&quot;)&quot;;&quot; -&quot;00&quot; &quot;;&quot; &quot;@&quot; &quot;">
                  <c:v>5438566.1554031679</c:v>
                </c:pt>
                <c:pt idx="33" formatCode="&quot; &quot;#,##0&quot; &quot;;&quot; (&quot;#,##0&quot;)&quot;;&quot; -&quot;00&quot; &quot;;&quot; &quot;@&quot; &quot;">
                  <c:v>5430606.4306876259</c:v>
                </c:pt>
                <c:pt idx="34" formatCode="&quot; &quot;#,##0&quot; &quot;;&quot; (&quot;#,##0&quot;)&quot;;&quot; -&quot;00&quot; &quot;;&quot; &quot;@&quot; &quot;">
                  <c:v>5421591.5682729548</c:v>
                </c:pt>
                <c:pt idx="35" formatCode="&quot; &quot;#,##0&quot; &quot;;&quot; (&quot;#,##0&quot;)&quot;;&quot; -&quot;00&quot; &quot;;&quot; &quot;@&quot; &quot;">
                  <c:v>5411472.7302940665</c:v>
                </c:pt>
                <c:pt idx="36" formatCode="&quot; &quot;#,##0&quot; &quot;;&quot; (&quot;#,##0&quot;)&quot;;&quot; -&quot;00&quot; &quot;;&quot; &quot;@&quot; &quot;">
                  <c:v>5400254.8672511512</c:v>
                </c:pt>
                <c:pt idx="37" formatCode="&quot; &quot;#,##0&quot; &quot;;&quot; (&quot;#,##0&quot;)&quot;;&quot; -&quot;00&quot; &quot;;&quot; &quot;@&quot; &quot;">
                  <c:v>5387999.4075208046</c:v>
                </c:pt>
                <c:pt idx="38" formatCode="&quot; &quot;#,##0&quot; &quot;;&quot; (&quot;#,##0&quot;)&quot;;&quot; -&quot;00&quot; &quot;;&quot; &quot;@&quot; &quot;">
                  <c:v>5374814.5776455151</c:v>
                </c:pt>
                <c:pt idx="39" formatCode="&quot; &quot;#,##0&quot; &quot;;&quot; (&quot;#,##0&quot;)&quot;;&quot; -&quot;00&quot; &quot;;&quot; &quot;@&quot; &quot;">
                  <c:v>5360894.9767715447</c:v>
                </c:pt>
                <c:pt idx="40" formatCode="&quot; &quot;#,##0&quot; &quot;;&quot; (&quot;#,##0&quot;)&quot;;&quot; -&quot;00&quot; &quot;;&quot; &quot;@&quot; &quot;">
                  <c:v>5346389.0612195311</c:v>
                </c:pt>
                <c:pt idx="41" formatCode="&quot; &quot;#,##0&quot; &quot;;&quot; (&quot;#,##0&quot;)&quot;;&quot; -&quot;00&quot; &quot;;&quot; &quot;@&quot; &quot;">
                  <c:v>5331395.7278367095</c:v>
                </c:pt>
                <c:pt idx="42" formatCode="&quot; &quot;#,##0&quot; &quot;;&quot; (&quot;#,##0&quot;)&quot;;&quot; -&quot;00&quot; &quot;;&quot; &quot;@&quot; &quot;">
                  <c:v>5315988.0766083729</c:v>
                </c:pt>
                <c:pt idx="43" formatCode="&quot; &quot;#,##0&quot; &quot;;&quot; (&quot;#,##0&quot;)&quot;;&quot; -&quot;00&quot; &quot;;&quot; &quot;@&quot; &quot;">
                  <c:v>5300210.4967210116</c:v>
                </c:pt>
                <c:pt idx="44" formatCode="&quot; &quot;#,##0&quot; &quot;;&quot; (&quot;#,##0&quot;)&quot;;&quot; -&quot;00&quot; &quot;;&quot; &quot;@&quot; &quot;">
                  <c:v>5284093.9022277091</c:v>
                </c:pt>
                <c:pt idx="45" formatCode="&quot; &quot;#,##0&quot; &quot;;&quot; (&quot;#,##0&quot;)&quot;;&quot; -&quot;00&quot; &quot;;&quot; &quot;@&quot; &quot;">
                  <c:v>5267697.5818850491</c:v>
                </c:pt>
                <c:pt idx="46" formatCode="&quot; &quot;#,##0&quot; &quot;;&quot; (&quot;#,##0&quot;)&quot;;&quot; -&quot;00&quot; &quot;;&quot; &quot;@&quot; &quot;">
                  <c:v>5250957.6492250673</c:v>
                </c:pt>
                <c:pt idx="47" formatCode="&quot; &quot;#,##0&quot; &quot;;&quot; (&quot;#,##0&quot;)&quot;;&quot; -&quot;00&quot; &quot;;&quot; &quot;@&quot; &quot;">
                  <c:v>5233903.9802844934</c:v>
                </c:pt>
                <c:pt idx="48" formatCode="&quot; &quot;#,##0&quot; &quot;;&quot; (&quot;#,##0&quot;)&quot;;&quot; -&quot;00&quot; &quot;;&quot; &quot;@&quot; &quot;">
                  <c:v>5216464.1663286211</c:v>
                </c:pt>
                <c:pt idx="49" formatCode="&quot; &quot;#,##0&quot; &quot;;&quot; (&quot;#,##0&quot;)&quot;;&quot; -&quot;00&quot; &quot;;&quot; &quot;@&quot; &quot;">
                  <c:v>5198526.2794115115</c:v>
                </c:pt>
                <c:pt idx="50" formatCode="&quot; &quot;#,##0&quot; &quot;;&quot; (&quot;#,##0&quot;)&quot;;&quot; -&quot;00&quot; &quot;;&quot; &quot;@&quot; &quot;">
                  <c:v>5180055.1802039547</c:v>
                </c:pt>
                <c:pt idx="51" formatCode="&quot; &quot;#,##0&quot; &quot;;&quot; (&quot;#,##0&quot;)&quot;;&quot; -&quot;00&quot; &quot;;&quot; &quot;@&quot; &quot;">
                  <c:v>5160988.1568520069</c:v>
                </c:pt>
                <c:pt idx="52" formatCode="&quot; &quot;#,##0&quot; &quot;;&quot; (&quot;#,##0&quot;)&quot;;&quot; -&quot;00&quot; &quot;;&quot; &quot;@&quot; &quot;">
                  <c:v>5141273.9329186752</c:v>
                </c:pt>
                <c:pt idx="53" formatCode="&quot; &quot;#,##0&quot; &quot;;&quot; (&quot;#,##0&quot;)&quot;;&quot; -&quot;00&quot; &quot;;&quot; &quot;@&quot; &quot;">
                  <c:v>5120890.0887684142</c:v>
                </c:pt>
                <c:pt idx="54" formatCode="&quot; &quot;#,##0&quot; &quot;;&quot; (&quot;#,##0&quot;)&quot;;&quot; -&quot;00&quot; &quot;;&quot; &quot;@&quot; &quot;">
                  <c:v>5099840.9952889523</c:v>
                </c:pt>
                <c:pt idx="55" formatCode="&quot; &quot;#,##0&quot; &quot;;&quot; (&quot;#,##0&quot;)&quot;;&quot; -&quot;00&quot; &quot;;&quot; &quot;@&quot; &quot;">
                  <c:v>5078145.1874503326</c:v>
                </c:pt>
                <c:pt idx="56" formatCode="&quot; &quot;#,##0&quot; &quot;;&quot; (&quot;#,##0&quot;)&quot;;&quot; -&quot;00&quot; &quot;;&quot; &quot;@&quot; &quot;">
                  <c:v>5055836.3851695443</c:v>
                </c:pt>
                <c:pt idx="57" formatCode="&quot; &quot;#,##0&quot; &quot;;&quot; (&quot;#,##0&quot;)&quot;;&quot; -&quot;00&quot; &quot;;&quot; &quot;@&quot; &quot;">
                  <c:v>5032968.607029262</c:v>
                </c:pt>
                <c:pt idx="58" formatCode="&quot; &quot;#,##0&quot; &quot;;&quot; (&quot;#,##0&quot;)&quot;;&quot; -&quot;00&quot; &quot;;&quot; &quot;@&quot; &quot;">
                  <c:v>5009617.0727271605</c:v>
                </c:pt>
                <c:pt idx="59" formatCode="&quot; &quot;#,##0&quot; &quot;;&quot; (&quot;#,##0&quot;)&quot;;&quot; -&quot;00&quot; &quot;;&quot; &quot;@&quot; &quot;">
                  <c:v>4985869.7693143357</c:v>
                </c:pt>
                <c:pt idx="60" formatCode="&quot; &quot;#,##0&quot; &quot;;&quot; (&quot;#,##0&quot;)&quot;;&quot; -&quot;00&quot; &quot;;&quot; &quot;@&quot; &quot;">
                  <c:v>4961833.0300035896</c:v>
                </c:pt>
                <c:pt idx="61" formatCode="&quot; &quot;#,##0&quot; &quot;;&quot; (&quot;#,##0&quot;)&quot;;&quot; -&quot;00&quot; &quot;;&quot; &quot;@&quot; &quot;">
                  <c:v>4937599.3937595151</c:v>
                </c:pt>
                <c:pt idx="62" formatCode="&quot; &quot;#,##0&quot; &quot;;&quot; (&quot;#,##0&quot;)&quot;;&quot; -&quot;00&quot; &quot;;&quot; &quot;@&quot; &quot;">
                  <c:v>4913244.8038387448</c:v>
                </c:pt>
                <c:pt idx="63" formatCode="&quot; &quot;#,##0&quot; &quot;;&quot; (&quot;#,##0&quot;)&quot;;&quot; -&quot;00&quot; &quot;;&quot; &quot;@&quot; &quot;">
                  <c:v>4888843.5615419671</c:v>
                </c:pt>
                <c:pt idx="64" formatCode="&quot; &quot;#,##0&quot; &quot;;&quot; (&quot;#,##0&quot;)&quot;;&quot; -&quot;00&quot; &quot;;&quot; &quot;@&quot; &quot;">
                  <c:v>4864454.0215904741</c:v>
                </c:pt>
                <c:pt idx="65" formatCode="&quot; &quot;#,##0&quot; &quot;;&quot; (&quot;#,##0&quot;)&quot;;&quot; -&quot;00&quot; &quot;;&quot; &quot;@&quot; &quot;">
                  <c:v>4840129.1254167231</c:v>
                </c:pt>
                <c:pt idx="66" formatCode="&quot; &quot;#,##0&quot; &quot;;&quot; (&quot;#,##0&quot;)&quot;;&quot; -&quot;00&quot; &quot;;&quot; &quot;@&quot; &quot;">
                  <c:v>4815894.687966628</c:v>
                </c:pt>
                <c:pt idx="67" formatCode="&quot; &quot;#,##0&quot; &quot;;&quot; (&quot;#,##0&quot;)&quot;;&quot; -&quot;00&quot; &quot;;&quot; &quot;@&quot; &quot;">
                  <c:v>4791765.6379449172</c:v>
                </c:pt>
                <c:pt idx="68" formatCode="&quot; &quot;#,##0&quot; &quot;;&quot; (&quot;#,##0&quot;)&quot;;&quot; -&quot;00&quot; &quot;;&quot; &quot;@&quot; &quot;">
                  <c:v>4767744.4156349218</c:v>
                </c:pt>
                <c:pt idx="69" formatCode="&quot; &quot;#,##0&quot; &quot;;&quot; (&quot;#,##0&quot;)&quot;;&quot; -&quot;00&quot; &quot;;&quot; &quot;@&quot; &quot;">
                  <c:v>4743817.7179516777</c:v>
                </c:pt>
                <c:pt idx="70" formatCode="&quot; &quot;#,##0&quot; &quot;;&quot; (&quot;#,##0&quot;)&quot;;&quot; -&quot;00&quot; &quot;;&quot; &quot;@&quot; &quot;">
                  <c:v>4719958.4334828146</c:v>
                </c:pt>
                <c:pt idx="71" formatCode="&quot; &quot;#,##0&quot; &quot;;&quot; (&quot;#,##0&quot;)&quot;;&quot; -&quot;00&quot; &quot;;&quot; &quot;@&quot; &quot;">
                  <c:v>4696140.0761588579</c:v>
                </c:pt>
                <c:pt idx="72" formatCode="&quot; &quot;#,##0&quot; &quot;;&quot; (&quot;#,##0&quot;)&quot;;&quot; -&quot;00&quot; &quot;;&quot; &quot;@&quot; &quot;">
                  <c:v>4672319.2734872866</c:v>
                </c:pt>
                <c:pt idx="73" formatCode="&quot; &quot;#,##0&quot; &quot;;&quot; (&quot;#,##0&quot;)&quot;;&quot; -&quot;00&quot; &quot;;&quot; &quot;@&quot; &quot;">
                  <c:v>4648452.0329395942</c:v>
                </c:pt>
                <c:pt idx="74" formatCode="&quot; &quot;#,##0&quot; &quot;;&quot; (&quot;#,##0&quot;)&quot;;&quot; -&quot;00&quot; &quot;;&quot; &quot;@&quot; &quot;">
                  <c:v>4624490.079065335</c:v>
                </c:pt>
                <c:pt idx="75" formatCode="&quot; &quot;#,##0&quot; &quot;;&quot; (&quot;#,##0&quot;)&quot;;&quot; -&quot;00&quot; &quot;;&quot; &quot;@&quot; &quot;">
                  <c:v>4600381.1562128467</c:v>
                </c:pt>
              </c:numCache>
            </c:numRef>
          </c:val>
          <c:smooth val="0"/>
          <c:extLst>
            <c:ext xmlns:c16="http://schemas.microsoft.com/office/drawing/2014/chart" uri="{C3380CC4-5D6E-409C-BE32-E72D297353CC}">
              <c16:uniqueId val="{00000001-636E-4861-A78C-642BAEDFEDE2}"/>
            </c:ext>
          </c:extLst>
        </c:ser>
        <c:ser>
          <c:idx val="0"/>
          <c:order val="1"/>
          <c:spPr>
            <a:ln w="28575" cap="rnd">
              <a:solidFill>
                <a:schemeClr val="accent5"/>
              </a:solidFill>
              <a:round/>
            </a:ln>
            <a:effectLst/>
          </c:spPr>
          <c:marker>
            <c:symbol val="none"/>
          </c:marker>
          <c:cat>
            <c:strRef>
              <c:f>'Figure 2.6'!$A$6:$A$81</c:f>
              <c:strCache>
                <c:ptCount val="76"/>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pt idx="21">
                  <c:v>2018</c:v>
                </c:pt>
                <c:pt idx="22">
                  <c:v>2019</c:v>
                </c:pt>
                <c:pt idx="23">
                  <c:v>2020</c:v>
                </c:pt>
                <c:pt idx="24">
                  <c:v>2021</c:v>
                </c:pt>
                <c:pt idx="25">
                  <c:v>2022</c:v>
                </c:pt>
                <c:pt idx="26">
                  <c:v>2023</c:v>
                </c:pt>
                <c:pt idx="27">
                  <c:v>2024</c:v>
                </c:pt>
                <c:pt idx="28">
                  <c:v>2025</c:v>
                </c:pt>
                <c:pt idx="29">
                  <c:v>2026</c:v>
                </c:pt>
                <c:pt idx="30">
                  <c:v>2027</c:v>
                </c:pt>
                <c:pt idx="31">
                  <c:v>2028</c:v>
                </c:pt>
                <c:pt idx="32">
                  <c:v>2029</c:v>
                </c:pt>
                <c:pt idx="33">
                  <c:v>2030</c:v>
                </c:pt>
                <c:pt idx="34">
                  <c:v>2031</c:v>
                </c:pt>
                <c:pt idx="35">
                  <c:v>2032</c:v>
                </c:pt>
                <c:pt idx="36">
                  <c:v>2033</c:v>
                </c:pt>
                <c:pt idx="37">
                  <c:v>2034</c:v>
                </c:pt>
                <c:pt idx="38">
                  <c:v>2035</c:v>
                </c:pt>
                <c:pt idx="39">
                  <c:v>2036</c:v>
                </c:pt>
                <c:pt idx="40">
                  <c:v>2037</c:v>
                </c:pt>
                <c:pt idx="41">
                  <c:v>2038</c:v>
                </c:pt>
                <c:pt idx="42">
                  <c:v>2039</c:v>
                </c:pt>
                <c:pt idx="43">
                  <c:v>2040</c:v>
                </c:pt>
                <c:pt idx="44">
                  <c:v>2041</c:v>
                </c:pt>
                <c:pt idx="45">
                  <c:v>2042</c:v>
                </c:pt>
                <c:pt idx="46">
                  <c:v>2043</c:v>
                </c:pt>
                <c:pt idx="47">
                  <c:v>2044</c:v>
                </c:pt>
                <c:pt idx="48">
                  <c:v>2045</c:v>
                </c:pt>
                <c:pt idx="49">
                  <c:v>2046</c:v>
                </c:pt>
                <c:pt idx="50">
                  <c:v>2047</c:v>
                </c:pt>
                <c:pt idx="51">
                  <c:v>2048</c:v>
                </c:pt>
                <c:pt idx="52">
                  <c:v>2049</c:v>
                </c:pt>
                <c:pt idx="53">
                  <c:v>2050</c:v>
                </c:pt>
                <c:pt idx="54">
                  <c:v>2051</c:v>
                </c:pt>
                <c:pt idx="55">
                  <c:v>2052</c:v>
                </c:pt>
                <c:pt idx="56">
                  <c:v>2053</c:v>
                </c:pt>
                <c:pt idx="57">
                  <c:v>2054</c:v>
                </c:pt>
                <c:pt idx="58">
                  <c:v>2055</c:v>
                </c:pt>
                <c:pt idx="59">
                  <c:v>2056</c:v>
                </c:pt>
                <c:pt idx="60">
                  <c:v>2057</c:v>
                </c:pt>
                <c:pt idx="61">
                  <c:v>2058</c:v>
                </c:pt>
                <c:pt idx="62">
                  <c:v>2059</c:v>
                </c:pt>
                <c:pt idx="63">
                  <c:v>2060</c:v>
                </c:pt>
                <c:pt idx="64">
                  <c:v>2061</c:v>
                </c:pt>
                <c:pt idx="65">
                  <c:v>2062</c:v>
                </c:pt>
                <c:pt idx="66">
                  <c:v>2063</c:v>
                </c:pt>
                <c:pt idx="67">
                  <c:v>2064</c:v>
                </c:pt>
                <c:pt idx="68">
                  <c:v>2065</c:v>
                </c:pt>
                <c:pt idx="69">
                  <c:v>2066</c:v>
                </c:pt>
                <c:pt idx="70">
                  <c:v>2067</c:v>
                </c:pt>
                <c:pt idx="71">
                  <c:v>2068</c:v>
                </c:pt>
                <c:pt idx="72">
                  <c:v>2069</c:v>
                </c:pt>
                <c:pt idx="73">
                  <c:v>2070</c:v>
                </c:pt>
                <c:pt idx="74">
                  <c:v>2071</c:v>
                </c:pt>
                <c:pt idx="75">
                  <c:v>2072</c:v>
                </c:pt>
              </c:strCache>
            </c:strRef>
          </c:cat>
          <c:val>
            <c:numRef>
              <c:f>'Figure 2.6'!$B$6:$B$81</c:f>
              <c:numCache>
                <c:formatCode>" "#,##0" ";" ("#,##0")";" -"00" ";" "@" "</c:formatCode>
                <c:ptCount val="76"/>
                <c:pt idx="0">
                  <c:v>5083300</c:v>
                </c:pt>
                <c:pt idx="1">
                  <c:v>5077100</c:v>
                </c:pt>
                <c:pt idx="2">
                  <c:v>5072000</c:v>
                </c:pt>
                <c:pt idx="3">
                  <c:v>5062900</c:v>
                </c:pt>
                <c:pt idx="4">
                  <c:v>5064200</c:v>
                </c:pt>
                <c:pt idx="5">
                  <c:v>5066000</c:v>
                </c:pt>
                <c:pt idx="6">
                  <c:v>5068500</c:v>
                </c:pt>
                <c:pt idx="7">
                  <c:v>5084300</c:v>
                </c:pt>
                <c:pt idx="8">
                  <c:v>5110200</c:v>
                </c:pt>
                <c:pt idx="9">
                  <c:v>5133100</c:v>
                </c:pt>
                <c:pt idx="10">
                  <c:v>5170000</c:v>
                </c:pt>
                <c:pt idx="11">
                  <c:v>5202900</c:v>
                </c:pt>
                <c:pt idx="12">
                  <c:v>5231900</c:v>
                </c:pt>
                <c:pt idx="13">
                  <c:v>5262200</c:v>
                </c:pt>
                <c:pt idx="14">
                  <c:v>5299900</c:v>
                </c:pt>
                <c:pt idx="15">
                  <c:v>5313600</c:v>
                </c:pt>
                <c:pt idx="16">
                  <c:v>5327700</c:v>
                </c:pt>
                <c:pt idx="17">
                  <c:v>5347600</c:v>
                </c:pt>
                <c:pt idx="18">
                  <c:v>5373000</c:v>
                </c:pt>
                <c:pt idx="19">
                  <c:v>5404700</c:v>
                </c:pt>
                <c:pt idx="20">
                  <c:v>5424800</c:v>
                </c:pt>
                <c:pt idx="21">
                  <c:v>5438100</c:v>
                </c:pt>
                <c:pt idx="22">
                  <c:v>5463300</c:v>
                </c:pt>
                <c:pt idx="23">
                  <c:v>5466000</c:v>
                </c:pt>
              </c:numCache>
            </c:numRef>
          </c:val>
          <c:smooth val="0"/>
          <c:extLst>
            <c:ext xmlns:c16="http://schemas.microsoft.com/office/drawing/2014/chart" uri="{C3380CC4-5D6E-409C-BE32-E72D297353CC}">
              <c16:uniqueId val="{00000001-2CDF-4503-B89F-155283D4F015}"/>
            </c:ext>
          </c:extLst>
        </c:ser>
        <c:dLbls>
          <c:showLegendKey val="0"/>
          <c:showVal val="0"/>
          <c:showCatName val="0"/>
          <c:showSerName val="0"/>
          <c:showPercent val="0"/>
          <c:showBubbleSize val="0"/>
        </c:dLbls>
        <c:smooth val="0"/>
        <c:axId val="1172830336"/>
        <c:axId val="1172819936"/>
      </c:lineChart>
      <c:dateAx>
        <c:axId val="1172830336"/>
        <c:scaling>
          <c:orientation val="minMax"/>
        </c:scaling>
        <c:delete val="0"/>
        <c:axPos val="b"/>
        <c:numFmt formatCode="m/d/yy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72819936"/>
        <c:crosses val="autoZero"/>
        <c:auto val="0"/>
        <c:lblOffset val="100"/>
        <c:baseTimeUnit val="days"/>
        <c:majorUnit val="10"/>
      </c:dateAx>
      <c:valAx>
        <c:axId val="11728199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1172830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6052380952381"/>
          <c:y val="4.5653594771241833E-2"/>
          <c:w val="0.84847666666666666"/>
          <c:h val="0.63077254901960789"/>
        </c:manualLayout>
      </c:layout>
      <c:scatterChart>
        <c:scatterStyle val="smoothMarker"/>
        <c:varyColors val="0"/>
        <c:ser>
          <c:idx val="0"/>
          <c:order val="0"/>
          <c:tx>
            <c:strRef>
              <c:f>'Figure 2.7'!$B$5</c:f>
              <c:strCache>
                <c:ptCount val="1"/>
                <c:pt idx="0">
                  <c:v>2022 male population </c:v>
                </c:pt>
              </c:strCache>
            </c:strRef>
          </c:tx>
          <c:spPr>
            <a:ln w="28575" cap="rnd">
              <a:solidFill>
                <a:schemeClr val="accent1"/>
              </a:solidFill>
              <a:prstDash val="solid"/>
              <a:round/>
            </a:ln>
            <a:effectLst/>
          </c:spPr>
          <c:marker>
            <c:symbol val="none"/>
          </c:marker>
          <c:xVal>
            <c:numRef>
              <c:f>'Figure 2.7'!$B$6:$B$111</c:f>
              <c:numCache>
                <c:formatCode>#,##0</c:formatCode>
                <c:ptCount val="106"/>
                <c:pt idx="0">
                  <c:v>-24592</c:v>
                </c:pt>
                <c:pt idx="1">
                  <c:v>-23940</c:v>
                </c:pt>
                <c:pt idx="2">
                  <c:v>-25164</c:v>
                </c:pt>
                <c:pt idx="3">
                  <c:v>-26522</c:v>
                </c:pt>
                <c:pt idx="4">
                  <c:v>-27382</c:v>
                </c:pt>
                <c:pt idx="5">
                  <c:v>-28316</c:v>
                </c:pt>
                <c:pt idx="6">
                  <c:v>-29510</c:v>
                </c:pt>
                <c:pt idx="7">
                  <c:v>-29678</c:v>
                </c:pt>
                <c:pt idx="8">
                  <c:v>-29920</c:v>
                </c:pt>
                <c:pt idx="9">
                  <c:v>-30455</c:v>
                </c:pt>
                <c:pt idx="10">
                  <c:v>-31386</c:v>
                </c:pt>
                <c:pt idx="11">
                  <c:v>-32167</c:v>
                </c:pt>
                <c:pt idx="12">
                  <c:v>-30474</c:v>
                </c:pt>
                <c:pt idx="13">
                  <c:v>-31386</c:v>
                </c:pt>
                <c:pt idx="14">
                  <c:v>-31201</c:v>
                </c:pt>
                <c:pt idx="15">
                  <c:v>-30092</c:v>
                </c:pt>
                <c:pt idx="16">
                  <c:v>-29446</c:v>
                </c:pt>
                <c:pt idx="17">
                  <c:v>-29485</c:v>
                </c:pt>
                <c:pt idx="18">
                  <c:v>-29070</c:v>
                </c:pt>
                <c:pt idx="19">
                  <c:v>-28678</c:v>
                </c:pt>
                <c:pt idx="20">
                  <c:v>-29365</c:v>
                </c:pt>
                <c:pt idx="21">
                  <c:v>-31648</c:v>
                </c:pt>
                <c:pt idx="22">
                  <c:v>-33076</c:v>
                </c:pt>
                <c:pt idx="23">
                  <c:v>-34286</c:v>
                </c:pt>
                <c:pt idx="24">
                  <c:v>-35010</c:v>
                </c:pt>
                <c:pt idx="25">
                  <c:v>-36315</c:v>
                </c:pt>
                <c:pt idx="26">
                  <c:v>-36283</c:v>
                </c:pt>
                <c:pt idx="27">
                  <c:v>-36066</c:v>
                </c:pt>
                <c:pt idx="28">
                  <c:v>-36855</c:v>
                </c:pt>
                <c:pt idx="29">
                  <c:v>-37261</c:v>
                </c:pt>
                <c:pt idx="30">
                  <c:v>-39425</c:v>
                </c:pt>
                <c:pt idx="31">
                  <c:v>-39824</c:v>
                </c:pt>
                <c:pt idx="32">
                  <c:v>-38271</c:v>
                </c:pt>
                <c:pt idx="33">
                  <c:v>-37858</c:v>
                </c:pt>
                <c:pt idx="34">
                  <c:v>-37722</c:v>
                </c:pt>
                <c:pt idx="35">
                  <c:v>-36257</c:v>
                </c:pt>
                <c:pt idx="36">
                  <c:v>-36291</c:v>
                </c:pt>
                <c:pt idx="37">
                  <c:v>-35484</c:v>
                </c:pt>
                <c:pt idx="38">
                  <c:v>-34418</c:v>
                </c:pt>
                <c:pt idx="39">
                  <c:v>-34584</c:v>
                </c:pt>
                <c:pt idx="40">
                  <c:v>-34925</c:v>
                </c:pt>
                <c:pt idx="41">
                  <c:v>-34943</c:v>
                </c:pt>
                <c:pt idx="42">
                  <c:v>-34254</c:v>
                </c:pt>
                <c:pt idx="43">
                  <c:v>-33221</c:v>
                </c:pt>
                <c:pt idx="44">
                  <c:v>-30253</c:v>
                </c:pt>
                <c:pt idx="45">
                  <c:v>-30166</c:v>
                </c:pt>
                <c:pt idx="46">
                  <c:v>-31362</c:v>
                </c:pt>
                <c:pt idx="47">
                  <c:v>-31115</c:v>
                </c:pt>
                <c:pt idx="48">
                  <c:v>-32008</c:v>
                </c:pt>
                <c:pt idx="49">
                  <c:v>-33768</c:v>
                </c:pt>
                <c:pt idx="50">
                  <c:v>-35330</c:v>
                </c:pt>
                <c:pt idx="51">
                  <c:v>-36352</c:v>
                </c:pt>
                <c:pt idx="52">
                  <c:v>-35919</c:v>
                </c:pt>
                <c:pt idx="53">
                  <c:v>-37396</c:v>
                </c:pt>
                <c:pt idx="54">
                  <c:v>-38028</c:v>
                </c:pt>
                <c:pt idx="55">
                  <c:v>-38637</c:v>
                </c:pt>
                <c:pt idx="56">
                  <c:v>-38042</c:v>
                </c:pt>
                <c:pt idx="57">
                  <c:v>-39403</c:v>
                </c:pt>
                <c:pt idx="58">
                  <c:v>-38574</c:v>
                </c:pt>
                <c:pt idx="59">
                  <c:v>-38586</c:v>
                </c:pt>
                <c:pt idx="60">
                  <c:v>-37803</c:v>
                </c:pt>
                <c:pt idx="61">
                  <c:v>-36597</c:v>
                </c:pt>
                <c:pt idx="62">
                  <c:v>-35322</c:v>
                </c:pt>
                <c:pt idx="63">
                  <c:v>-34540</c:v>
                </c:pt>
                <c:pt idx="64">
                  <c:v>-33413</c:v>
                </c:pt>
                <c:pt idx="65">
                  <c:v>-32500</c:v>
                </c:pt>
                <c:pt idx="66">
                  <c:v>-31235</c:v>
                </c:pt>
                <c:pt idx="67">
                  <c:v>-29416</c:v>
                </c:pt>
                <c:pt idx="68">
                  <c:v>-28917</c:v>
                </c:pt>
                <c:pt idx="69">
                  <c:v>-27920</c:v>
                </c:pt>
                <c:pt idx="70">
                  <c:v>-26595</c:v>
                </c:pt>
                <c:pt idx="71">
                  <c:v>-26347</c:v>
                </c:pt>
                <c:pt idx="72">
                  <c:v>-26234</c:v>
                </c:pt>
                <c:pt idx="73">
                  <c:v>-26296</c:v>
                </c:pt>
                <c:pt idx="74">
                  <c:v>-26620</c:v>
                </c:pt>
                <c:pt idx="75">
                  <c:v>-27899</c:v>
                </c:pt>
                <c:pt idx="76">
                  <c:v>-20476</c:v>
                </c:pt>
                <c:pt idx="77">
                  <c:v>-18480</c:v>
                </c:pt>
                <c:pt idx="78">
                  <c:v>-18358</c:v>
                </c:pt>
                <c:pt idx="79">
                  <c:v>-16543</c:v>
                </c:pt>
                <c:pt idx="80">
                  <c:v>-14276</c:v>
                </c:pt>
                <c:pt idx="81">
                  <c:v>-12488</c:v>
                </c:pt>
                <c:pt idx="82">
                  <c:v>-12221</c:v>
                </c:pt>
                <c:pt idx="83">
                  <c:v>-11265</c:v>
                </c:pt>
                <c:pt idx="84">
                  <c:v>-10265</c:v>
                </c:pt>
                <c:pt idx="85">
                  <c:v>-8748</c:v>
                </c:pt>
                <c:pt idx="86">
                  <c:v>-7642</c:v>
                </c:pt>
                <c:pt idx="87">
                  <c:v>-6678</c:v>
                </c:pt>
                <c:pt idx="88">
                  <c:v>-5430</c:v>
                </c:pt>
                <c:pt idx="89">
                  <c:v>-4561</c:v>
                </c:pt>
                <c:pt idx="90">
                  <c:v>-3814</c:v>
                </c:pt>
                <c:pt idx="91">
                  <c:v>-3036</c:v>
                </c:pt>
                <c:pt idx="92">
                  <c:v>-2328</c:v>
                </c:pt>
                <c:pt idx="93">
                  <c:v>-1730</c:v>
                </c:pt>
                <c:pt idx="94">
                  <c:v>-1214</c:v>
                </c:pt>
                <c:pt idx="95">
                  <c:v>-859</c:v>
                </c:pt>
                <c:pt idx="96">
                  <c:v>-617</c:v>
                </c:pt>
                <c:pt idx="97">
                  <c:v>-415</c:v>
                </c:pt>
                <c:pt idx="98">
                  <c:v>-256</c:v>
                </c:pt>
                <c:pt idx="99">
                  <c:v>-152</c:v>
                </c:pt>
                <c:pt idx="100">
                  <c:v>-93</c:v>
                </c:pt>
                <c:pt idx="101">
                  <c:v>-55</c:v>
                </c:pt>
                <c:pt idx="102">
                  <c:v>-33</c:v>
                </c:pt>
                <c:pt idx="103">
                  <c:v>-12</c:v>
                </c:pt>
                <c:pt idx="104">
                  <c:v>-6</c:v>
                </c:pt>
                <c:pt idx="105" formatCode="General">
                  <c:v>-5</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1-8C22-4328-8F26-FE5FDE7CB1A8}"/>
            </c:ext>
          </c:extLst>
        </c:ser>
        <c:ser>
          <c:idx val="1"/>
          <c:order val="1"/>
          <c:tx>
            <c:strRef>
              <c:f>'Figure 2.7'!$C$5</c:f>
              <c:strCache>
                <c:ptCount val="1"/>
                <c:pt idx="0">
                  <c:v>2042 male population </c:v>
                </c:pt>
              </c:strCache>
            </c:strRef>
          </c:tx>
          <c:spPr>
            <a:ln w="28575" cap="rnd">
              <a:solidFill>
                <a:schemeClr val="accent1"/>
              </a:solidFill>
              <a:prstDash val="sysDash"/>
              <a:round/>
            </a:ln>
            <a:effectLst/>
          </c:spPr>
          <c:marker>
            <c:symbol val="none"/>
          </c:marker>
          <c:xVal>
            <c:numRef>
              <c:f>'Figure 2.7'!$C$6:$C$111</c:f>
              <c:numCache>
                <c:formatCode>#,##0</c:formatCode>
                <c:ptCount val="106"/>
                <c:pt idx="0">
                  <c:v>-21042</c:v>
                </c:pt>
                <c:pt idx="1">
                  <c:v>-21140</c:v>
                </c:pt>
                <c:pt idx="2">
                  <c:v>-21216</c:v>
                </c:pt>
                <c:pt idx="3">
                  <c:v>-21255</c:v>
                </c:pt>
                <c:pt idx="4">
                  <c:v>-21288</c:v>
                </c:pt>
                <c:pt idx="5">
                  <c:v>-21334</c:v>
                </c:pt>
                <c:pt idx="6">
                  <c:v>-21402</c:v>
                </c:pt>
                <c:pt idx="7">
                  <c:v>-21535</c:v>
                </c:pt>
                <c:pt idx="8">
                  <c:v>-21741</c:v>
                </c:pt>
                <c:pt idx="9">
                  <c:v>-21985</c:v>
                </c:pt>
                <c:pt idx="10">
                  <c:v>-22246</c:v>
                </c:pt>
                <c:pt idx="11">
                  <c:v>-22510</c:v>
                </c:pt>
                <c:pt idx="12">
                  <c:v>-22794</c:v>
                </c:pt>
                <c:pt idx="13">
                  <c:v>-23088</c:v>
                </c:pt>
                <c:pt idx="14">
                  <c:v>-23377</c:v>
                </c:pt>
                <c:pt idx="15">
                  <c:v>-23664</c:v>
                </c:pt>
                <c:pt idx="16">
                  <c:v>-23944</c:v>
                </c:pt>
                <c:pt idx="17">
                  <c:v>-24214</c:v>
                </c:pt>
                <c:pt idx="18">
                  <c:v>-24421</c:v>
                </c:pt>
                <c:pt idx="19">
                  <c:v>-24933</c:v>
                </c:pt>
                <c:pt idx="20">
                  <c:v>-27134</c:v>
                </c:pt>
                <c:pt idx="21">
                  <c:v>-26834</c:v>
                </c:pt>
                <c:pt idx="22">
                  <c:v>-28294</c:v>
                </c:pt>
                <c:pt idx="23">
                  <c:v>-29803</c:v>
                </c:pt>
                <c:pt idx="24">
                  <c:v>-30714</c:v>
                </c:pt>
                <c:pt idx="25">
                  <c:v>-31644</c:v>
                </c:pt>
                <c:pt idx="26">
                  <c:v>-32781</c:v>
                </c:pt>
                <c:pt idx="27">
                  <c:v>-32876</c:v>
                </c:pt>
                <c:pt idx="28">
                  <c:v>-33074</c:v>
                </c:pt>
                <c:pt idx="29">
                  <c:v>-33594</c:v>
                </c:pt>
                <c:pt idx="30">
                  <c:v>-34522</c:v>
                </c:pt>
                <c:pt idx="31">
                  <c:v>-35259</c:v>
                </c:pt>
                <c:pt idx="32">
                  <c:v>-33561</c:v>
                </c:pt>
                <c:pt idx="33">
                  <c:v>-34485</c:v>
                </c:pt>
                <c:pt idx="34">
                  <c:v>-34279</c:v>
                </c:pt>
                <c:pt idx="35">
                  <c:v>-33136</c:v>
                </c:pt>
                <c:pt idx="36">
                  <c:v>-32463</c:v>
                </c:pt>
                <c:pt idx="37">
                  <c:v>-32443</c:v>
                </c:pt>
                <c:pt idx="38">
                  <c:v>-31878</c:v>
                </c:pt>
                <c:pt idx="39">
                  <c:v>-30923</c:v>
                </c:pt>
                <c:pt idx="40">
                  <c:v>-30860</c:v>
                </c:pt>
                <c:pt idx="41">
                  <c:v>-32650</c:v>
                </c:pt>
                <c:pt idx="42">
                  <c:v>-33737</c:v>
                </c:pt>
                <c:pt idx="43">
                  <c:v>-34710</c:v>
                </c:pt>
                <c:pt idx="44">
                  <c:v>-35313</c:v>
                </c:pt>
                <c:pt idx="45">
                  <c:v>-36509</c:v>
                </c:pt>
                <c:pt idx="46">
                  <c:v>-36415</c:v>
                </c:pt>
                <c:pt idx="47">
                  <c:v>-36153</c:v>
                </c:pt>
                <c:pt idx="48">
                  <c:v>-36835</c:v>
                </c:pt>
                <c:pt idx="49">
                  <c:v>-37141</c:v>
                </c:pt>
                <c:pt idx="50">
                  <c:v>-39102</c:v>
                </c:pt>
                <c:pt idx="51">
                  <c:v>-39311</c:v>
                </c:pt>
                <c:pt idx="52">
                  <c:v>-37647</c:v>
                </c:pt>
                <c:pt idx="53">
                  <c:v>-37078</c:v>
                </c:pt>
                <c:pt idx="54">
                  <c:v>-36746</c:v>
                </c:pt>
                <c:pt idx="55">
                  <c:v>-35183</c:v>
                </c:pt>
                <c:pt idx="56">
                  <c:v>-35048</c:v>
                </c:pt>
                <c:pt idx="57">
                  <c:v>-34123</c:v>
                </c:pt>
                <c:pt idx="58">
                  <c:v>-32960</c:v>
                </c:pt>
                <c:pt idx="59">
                  <c:v>-32935</c:v>
                </c:pt>
                <c:pt idx="60">
                  <c:v>-33070</c:v>
                </c:pt>
                <c:pt idx="61">
                  <c:v>-32897</c:v>
                </c:pt>
                <c:pt idx="62">
                  <c:v>-32047</c:v>
                </c:pt>
                <c:pt idx="63">
                  <c:v>-30810</c:v>
                </c:pt>
                <c:pt idx="64">
                  <c:v>-27860</c:v>
                </c:pt>
                <c:pt idx="65">
                  <c:v>-27577</c:v>
                </c:pt>
                <c:pt idx="66">
                  <c:v>-28391</c:v>
                </c:pt>
                <c:pt idx="67">
                  <c:v>-27890</c:v>
                </c:pt>
                <c:pt idx="68">
                  <c:v>-28375</c:v>
                </c:pt>
                <c:pt idx="69">
                  <c:v>-29551</c:v>
                </c:pt>
                <c:pt idx="70">
                  <c:v>-30453</c:v>
                </c:pt>
                <c:pt idx="71">
                  <c:v>-30785</c:v>
                </c:pt>
                <c:pt idx="72">
                  <c:v>-29862</c:v>
                </c:pt>
                <c:pt idx="73">
                  <c:v>-30430</c:v>
                </c:pt>
                <c:pt idx="74">
                  <c:v>-30211</c:v>
                </c:pt>
                <c:pt idx="75">
                  <c:v>-29865</c:v>
                </c:pt>
                <c:pt idx="76">
                  <c:v>-28538</c:v>
                </c:pt>
                <c:pt idx="77">
                  <c:v>-28561</c:v>
                </c:pt>
                <c:pt idx="78">
                  <c:v>-26939</c:v>
                </c:pt>
                <c:pt idx="79">
                  <c:v>-25853</c:v>
                </c:pt>
                <c:pt idx="80">
                  <c:v>-24187</c:v>
                </c:pt>
                <c:pt idx="81">
                  <c:v>-22235</c:v>
                </c:pt>
                <c:pt idx="82">
                  <c:v>-20261</c:v>
                </c:pt>
                <c:pt idx="83">
                  <c:v>-18573</c:v>
                </c:pt>
                <c:pt idx="84">
                  <c:v>-16703</c:v>
                </c:pt>
                <c:pt idx="85">
                  <c:v>-14963</c:v>
                </c:pt>
                <c:pt idx="86">
                  <c:v>-13102</c:v>
                </c:pt>
                <c:pt idx="87">
                  <c:v>-11113</c:v>
                </c:pt>
                <c:pt idx="88">
                  <c:v>-9721</c:v>
                </c:pt>
                <c:pt idx="89">
                  <c:v>-8244</c:v>
                </c:pt>
                <c:pt idx="90">
                  <c:v>-6794</c:v>
                </c:pt>
                <c:pt idx="91">
                  <c:v>-5725</c:v>
                </c:pt>
                <c:pt idx="92">
                  <c:v>-4761</c:v>
                </c:pt>
                <c:pt idx="93">
                  <c:v>-3908</c:v>
                </c:pt>
                <c:pt idx="94">
                  <c:v>-3172</c:v>
                </c:pt>
                <c:pt idx="95">
                  <c:v>-2602</c:v>
                </c:pt>
                <c:pt idx="96">
                  <c:v>-1458</c:v>
                </c:pt>
                <c:pt idx="97">
                  <c:v>-979</c:v>
                </c:pt>
                <c:pt idx="98">
                  <c:v>-703</c:v>
                </c:pt>
                <c:pt idx="99">
                  <c:v>-443</c:v>
                </c:pt>
                <c:pt idx="100">
                  <c:v>-258</c:v>
                </c:pt>
                <c:pt idx="101">
                  <c:v>-146</c:v>
                </c:pt>
                <c:pt idx="102">
                  <c:v>-89</c:v>
                </c:pt>
                <c:pt idx="103">
                  <c:v>-49</c:v>
                </c:pt>
                <c:pt idx="104">
                  <c:v>-25</c:v>
                </c:pt>
                <c:pt idx="105" formatCode="General">
                  <c:v>-20</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2-8C22-4328-8F26-FE5FDE7CB1A8}"/>
            </c:ext>
          </c:extLst>
        </c:ser>
        <c:ser>
          <c:idx val="2"/>
          <c:order val="2"/>
          <c:tx>
            <c:strRef>
              <c:f>'Figure 2.7'!$D$5</c:f>
              <c:strCache>
                <c:ptCount val="1"/>
                <c:pt idx="0">
                  <c:v>2072 male population </c:v>
                </c:pt>
              </c:strCache>
            </c:strRef>
          </c:tx>
          <c:spPr>
            <a:ln w="28575" cap="rnd">
              <a:solidFill>
                <a:schemeClr val="accent1"/>
              </a:solidFill>
              <a:prstDash val="sysDot"/>
              <a:round/>
            </a:ln>
            <a:effectLst/>
          </c:spPr>
          <c:marker>
            <c:symbol val="none"/>
          </c:marker>
          <c:xVal>
            <c:numRef>
              <c:f>'Figure 2.7'!$D$6:$D$111</c:f>
              <c:numCache>
                <c:formatCode>#,##0</c:formatCode>
                <c:ptCount val="106"/>
                <c:pt idx="0">
                  <c:v>-15862</c:v>
                </c:pt>
                <c:pt idx="1">
                  <c:v>-16006</c:v>
                </c:pt>
                <c:pt idx="2">
                  <c:v>-16156</c:v>
                </c:pt>
                <c:pt idx="3">
                  <c:v>-16292</c:v>
                </c:pt>
                <c:pt idx="4">
                  <c:v>-16424</c:v>
                </c:pt>
                <c:pt idx="5">
                  <c:v>-16558</c:v>
                </c:pt>
                <c:pt idx="6">
                  <c:v>-16698</c:v>
                </c:pt>
                <c:pt idx="7">
                  <c:v>-16841</c:v>
                </c:pt>
                <c:pt idx="8">
                  <c:v>-16994</c:v>
                </c:pt>
                <c:pt idx="9">
                  <c:v>-17172</c:v>
                </c:pt>
                <c:pt idx="10">
                  <c:v>-17364</c:v>
                </c:pt>
                <c:pt idx="11">
                  <c:v>-17570</c:v>
                </c:pt>
                <c:pt idx="12">
                  <c:v>-17800</c:v>
                </c:pt>
                <c:pt idx="13">
                  <c:v>-18048</c:v>
                </c:pt>
                <c:pt idx="14">
                  <c:v>-18313</c:v>
                </c:pt>
                <c:pt idx="15">
                  <c:v>-18602</c:v>
                </c:pt>
                <c:pt idx="16">
                  <c:v>-18916</c:v>
                </c:pt>
                <c:pt idx="17">
                  <c:v>-19258</c:v>
                </c:pt>
                <c:pt idx="18">
                  <c:v>-19681</c:v>
                </c:pt>
                <c:pt idx="19">
                  <c:v>-20473</c:v>
                </c:pt>
                <c:pt idx="20">
                  <c:v>-21433</c:v>
                </c:pt>
                <c:pt idx="21">
                  <c:v>-22145</c:v>
                </c:pt>
                <c:pt idx="22">
                  <c:v>-22714</c:v>
                </c:pt>
                <c:pt idx="23">
                  <c:v>-23197</c:v>
                </c:pt>
                <c:pt idx="24">
                  <c:v>-23572</c:v>
                </c:pt>
                <c:pt idx="25">
                  <c:v>-23850</c:v>
                </c:pt>
                <c:pt idx="26">
                  <c:v>-24064</c:v>
                </c:pt>
                <c:pt idx="27">
                  <c:v>-24244</c:v>
                </c:pt>
                <c:pt idx="28">
                  <c:v>-24378</c:v>
                </c:pt>
                <c:pt idx="29">
                  <c:v>-24469</c:v>
                </c:pt>
                <c:pt idx="30">
                  <c:v>-24548</c:v>
                </c:pt>
                <c:pt idx="31">
                  <c:v>-24611</c:v>
                </c:pt>
                <c:pt idx="32">
                  <c:v>-24650</c:v>
                </c:pt>
                <c:pt idx="33">
                  <c:v>-24677</c:v>
                </c:pt>
                <c:pt idx="34">
                  <c:v>-24709</c:v>
                </c:pt>
                <c:pt idx="35">
                  <c:v>-24754</c:v>
                </c:pt>
                <c:pt idx="36">
                  <c:v>-24819</c:v>
                </c:pt>
                <c:pt idx="37">
                  <c:v>-24942</c:v>
                </c:pt>
                <c:pt idx="38">
                  <c:v>-25138</c:v>
                </c:pt>
                <c:pt idx="39">
                  <c:v>-25369</c:v>
                </c:pt>
                <c:pt idx="40">
                  <c:v>-25595</c:v>
                </c:pt>
                <c:pt idx="41">
                  <c:v>-25808</c:v>
                </c:pt>
                <c:pt idx="42">
                  <c:v>-26030</c:v>
                </c:pt>
                <c:pt idx="43">
                  <c:v>-26266</c:v>
                </c:pt>
                <c:pt idx="44">
                  <c:v>-26495</c:v>
                </c:pt>
                <c:pt idx="45">
                  <c:v>-26700</c:v>
                </c:pt>
                <c:pt idx="46">
                  <c:v>-26893</c:v>
                </c:pt>
                <c:pt idx="47">
                  <c:v>-27063</c:v>
                </c:pt>
                <c:pt idx="48">
                  <c:v>-27091</c:v>
                </c:pt>
                <c:pt idx="49">
                  <c:v>-27054</c:v>
                </c:pt>
                <c:pt idx="50">
                  <c:v>-28450</c:v>
                </c:pt>
                <c:pt idx="51">
                  <c:v>-27717</c:v>
                </c:pt>
                <c:pt idx="52">
                  <c:v>-28853</c:v>
                </c:pt>
                <c:pt idx="53">
                  <c:v>-30105</c:v>
                </c:pt>
                <c:pt idx="54">
                  <c:v>-30869</c:v>
                </c:pt>
                <c:pt idx="55">
                  <c:v>-31716</c:v>
                </c:pt>
                <c:pt idx="56">
                  <c:v>-32758</c:v>
                </c:pt>
                <c:pt idx="57">
                  <c:v>-32788</c:v>
                </c:pt>
                <c:pt idx="58">
                  <c:v>-32888</c:v>
                </c:pt>
                <c:pt idx="59">
                  <c:v>-33262</c:v>
                </c:pt>
                <c:pt idx="60">
                  <c:v>-33981</c:v>
                </c:pt>
                <c:pt idx="61">
                  <c:v>-34419</c:v>
                </c:pt>
                <c:pt idx="62">
                  <c:v>-32593</c:v>
                </c:pt>
                <c:pt idx="63">
                  <c:v>-33175</c:v>
                </c:pt>
                <c:pt idx="64">
                  <c:v>-32659</c:v>
                </c:pt>
                <c:pt idx="65">
                  <c:v>-31291</c:v>
                </c:pt>
                <c:pt idx="66">
                  <c:v>-30374</c:v>
                </c:pt>
                <c:pt idx="67">
                  <c:v>-30033</c:v>
                </c:pt>
                <c:pt idx="68">
                  <c:v>-29173</c:v>
                </c:pt>
                <c:pt idx="69">
                  <c:v>-27964</c:v>
                </c:pt>
                <c:pt idx="70">
                  <c:v>-27591</c:v>
                </c:pt>
                <c:pt idx="71">
                  <c:v>-28803</c:v>
                </c:pt>
                <c:pt idx="72">
                  <c:v>-29344</c:v>
                </c:pt>
                <c:pt idx="73">
                  <c:v>-29706</c:v>
                </c:pt>
                <c:pt idx="74">
                  <c:v>-29699</c:v>
                </c:pt>
                <c:pt idx="75">
                  <c:v>-30084</c:v>
                </c:pt>
                <c:pt idx="76">
                  <c:v>-29334</c:v>
                </c:pt>
                <c:pt idx="77">
                  <c:v>-28419</c:v>
                </c:pt>
                <c:pt idx="78">
                  <c:v>-28161</c:v>
                </c:pt>
                <c:pt idx="79">
                  <c:v>-27552</c:v>
                </c:pt>
                <c:pt idx="80">
                  <c:v>-27995</c:v>
                </c:pt>
                <c:pt idx="81">
                  <c:v>-27028</c:v>
                </c:pt>
                <c:pt idx="82">
                  <c:v>-24760</c:v>
                </c:pt>
                <c:pt idx="83">
                  <c:v>-23195</c:v>
                </c:pt>
                <c:pt idx="84">
                  <c:v>-21713</c:v>
                </c:pt>
                <c:pt idx="85">
                  <c:v>-19522</c:v>
                </c:pt>
                <c:pt idx="86">
                  <c:v>-18099</c:v>
                </c:pt>
                <c:pt idx="87">
                  <c:v>-16252</c:v>
                </c:pt>
                <c:pt idx="88">
                  <c:v>-14358</c:v>
                </c:pt>
                <c:pt idx="89">
                  <c:v>-12989</c:v>
                </c:pt>
                <c:pt idx="90">
                  <c:v>-11660</c:v>
                </c:pt>
                <c:pt idx="91">
                  <c:v>-10217</c:v>
                </c:pt>
                <c:pt idx="92">
                  <c:v>-8622</c:v>
                </c:pt>
                <c:pt idx="93">
                  <c:v>-7049</c:v>
                </c:pt>
                <c:pt idx="94">
                  <c:v>-5314</c:v>
                </c:pt>
                <c:pt idx="95">
                  <c:v>-4284</c:v>
                </c:pt>
                <c:pt idx="96">
                  <c:v>-3498</c:v>
                </c:pt>
                <c:pt idx="97">
                  <c:v>-2649</c:v>
                </c:pt>
                <c:pt idx="98">
                  <c:v>-2011</c:v>
                </c:pt>
                <c:pt idx="99">
                  <c:v>-1507</c:v>
                </c:pt>
                <c:pt idx="100">
                  <c:v>-1071</c:v>
                </c:pt>
                <c:pt idx="101">
                  <c:v>-713</c:v>
                </c:pt>
                <c:pt idx="102">
                  <c:v>-433</c:v>
                </c:pt>
                <c:pt idx="103">
                  <c:v>-261</c:v>
                </c:pt>
                <c:pt idx="104">
                  <c:v>-145</c:v>
                </c:pt>
                <c:pt idx="105" formatCode="General">
                  <c:v>-135</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3-8C22-4328-8F26-FE5FDE7CB1A8}"/>
            </c:ext>
          </c:extLst>
        </c:ser>
        <c:ser>
          <c:idx val="3"/>
          <c:order val="3"/>
          <c:tx>
            <c:strRef>
              <c:f>'Figure 2.7'!$E$5</c:f>
              <c:strCache>
                <c:ptCount val="1"/>
                <c:pt idx="0">
                  <c:v>2022 female population</c:v>
                </c:pt>
              </c:strCache>
            </c:strRef>
          </c:tx>
          <c:spPr>
            <a:ln w="28575" cap="rnd">
              <a:solidFill>
                <a:schemeClr val="accent5"/>
              </a:solidFill>
              <a:round/>
            </a:ln>
            <a:effectLst/>
          </c:spPr>
          <c:marker>
            <c:symbol val="none"/>
          </c:marker>
          <c:xVal>
            <c:numRef>
              <c:f>'Figure 2.7'!$E$6:$E$111</c:f>
              <c:numCache>
                <c:formatCode>#,##0</c:formatCode>
                <c:ptCount val="106"/>
                <c:pt idx="0">
                  <c:v>23427</c:v>
                </c:pt>
                <c:pt idx="1">
                  <c:v>22812</c:v>
                </c:pt>
                <c:pt idx="2">
                  <c:v>23882</c:v>
                </c:pt>
                <c:pt idx="3">
                  <c:v>24932</c:v>
                </c:pt>
                <c:pt idx="4">
                  <c:v>25906</c:v>
                </c:pt>
                <c:pt idx="5">
                  <c:v>26452</c:v>
                </c:pt>
                <c:pt idx="6">
                  <c:v>27506</c:v>
                </c:pt>
                <c:pt idx="7">
                  <c:v>28186</c:v>
                </c:pt>
                <c:pt idx="8">
                  <c:v>28305</c:v>
                </c:pt>
                <c:pt idx="9">
                  <c:v>29012</c:v>
                </c:pt>
                <c:pt idx="10">
                  <c:v>29572</c:v>
                </c:pt>
                <c:pt idx="11">
                  <c:v>30664</c:v>
                </c:pt>
                <c:pt idx="12">
                  <c:v>29455</c:v>
                </c:pt>
                <c:pt idx="13">
                  <c:v>30205</c:v>
                </c:pt>
                <c:pt idx="14">
                  <c:v>30085</c:v>
                </c:pt>
                <c:pt idx="15">
                  <c:v>28809</c:v>
                </c:pt>
                <c:pt idx="16">
                  <c:v>28309</c:v>
                </c:pt>
                <c:pt idx="17">
                  <c:v>27764</c:v>
                </c:pt>
                <c:pt idx="18">
                  <c:v>27371</c:v>
                </c:pt>
                <c:pt idx="19">
                  <c:v>27717</c:v>
                </c:pt>
                <c:pt idx="20">
                  <c:v>28853</c:v>
                </c:pt>
                <c:pt idx="21">
                  <c:v>31644</c:v>
                </c:pt>
                <c:pt idx="22">
                  <c:v>32043</c:v>
                </c:pt>
                <c:pt idx="23">
                  <c:v>33053</c:v>
                </c:pt>
                <c:pt idx="24">
                  <c:v>33777</c:v>
                </c:pt>
                <c:pt idx="25">
                  <c:v>35003</c:v>
                </c:pt>
                <c:pt idx="26">
                  <c:v>34771</c:v>
                </c:pt>
                <c:pt idx="27">
                  <c:v>34938</c:v>
                </c:pt>
                <c:pt idx="28">
                  <c:v>36231</c:v>
                </c:pt>
                <c:pt idx="29">
                  <c:v>37803</c:v>
                </c:pt>
                <c:pt idx="30">
                  <c:v>39915</c:v>
                </c:pt>
                <c:pt idx="31">
                  <c:v>39650</c:v>
                </c:pt>
                <c:pt idx="32">
                  <c:v>38356</c:v>
                </c:pt>
                <c:pt idx="33">
                  <c:v>38297</c:v>
                </c:pt>
                <c:pt idx="34">
                  <c:v>38436</c:v>
                </c:pt>
                <c:pt idx="35">
                  <c:v>37491</c:v>
                </c:pt>
                <c:pt idx="36">
                  <c:v>36828</c:v>
                </c:pt>
                <c:pt idx="37">
                  <c:v>36921</c:v>
                </c:pt>
                <c:pt idx="38">
                  <c:v>35782</c:v>
                </c:pt>
                <c:pt idx="39">
                  <c:v>36289</c:v>
                </c:pt>
                <c:pt idx="40">
                  <c:v>36884</c:v>
                </c:pt>
                <c:pt idx="41">
                  <c:v>36252</c:v>
                </c:pt>
                <c:pt idx="42">
                  <c:v>35472</c:v>
                </c:pt>
                <c:pt idx="43">
                  <c:v>33855</c:v>
                </c:pt>
                <c:pt idx="44">
                  <c:v>31996</c:v>
                </c:pt>
                <c:pt idx="45">
                  <c:v>30843</c:v>
                </c:pt>
                <c:pt idx="46">
                  <c:v>32831</c:v>
                </c:pt>
                <c:pt idx="47">
                  <c:v>33303</c:v>
                </c:pt>
                <c:pt idx="48">
                  <c:v>33510</c:v>
                </c:pt>
                <c:pt idx="49">
                  <c:v>35616</c:v>
                </c:pt>
                <c:pt idx="50">
                  <c:v>38121</c:v>
                </c:pt>
                <c:pt idx="51">
                  <c:v>39829</c:v>
                </c:pt>
                <c:pt idx="52">
                  <c:v>39158</c:v>
                </c:pt>
                <c:pt idx="53">
                  <c:v>40594</c:v>
                </c:pt>
                <c:pt idx="54">
                  <c:v>41282</c:v>
                </c:pt>
                <c:pt idx="55">
                  <c:v>41037</c:v>
                </c:pt>
                <c:pt idx="56">
                  <c:v>41016</c:v>
                </c:pt>
                <c:pt idx="57">
                  <c:v>42118</c:v>
                </c:pt>
                <c:pt idx="58">
                  <c:v>41879</c:v>
                </c:pt>
                <c:pt idx="59">
                  <c:v>41441</c:v>
                </c:pt>
                <c:pt idx="60">
                  <c:v>40040</c:v>
                </c:pt>
                <c:pt idx="61">
                  <c:v>39048</c:v>
                </c:pt>
                <c:pt idx="62">
                  <c:v>37562</c:v>
                </c:pt>
                <c:pt idx="63">
                  <c:v>37367</c:v>
                </c:pt>
                <c:pt idx="64">
                  <c:v>36130</c:v>
                </c:pt>
                <c:pt idx="65">
                  <c:v>34790</c:v>
                </c:pt>
                <c:pt idx="66">
                  <c:v>33607</c:v>
                </c:pt>
                <c:pt idx="67">
                  <c:v>32076</c:v>
                </c:pt>
                <c:pt idx="68">
                  <c:v>31246</c:v>
                </c:pt>
                <c:pt idx="69">
                  <c:v>30427</c:v>
                </c:pt>
                <c:pt idx="70">
                  <c:v>29157</c:v>
                </c:pt>
                <c:pt idx="71">
                  <c:v>29158</c:v>
                </c:pt>
                <c:pt idx="72">
                  <c:v>28912</c:v>
                </c:pt>
                <c:pt idx="73">
                  <c:v>29290</c:v>
                </c:pt>
                <c:pt idx="74">
                  <c:v>29807</c:v>
                </c:pt>
                <c:pt idx="75">
                  <c:v>31960</c:v>
                </c:pt>
                <c:pt idx="76">
                  <c:v>23534</c:v>
                </c:pt>
                <c:pt idx="77">
                  <c:v>22176</c:v>
                </c:pt>
                <c:pt idx="78">
                  <c:v>21970</c:v>
                </c:pt>
                <c:pt idx="79">
                  <c:v>20856</c:v>
                </c:pt>
                <c:pt idx="80">
                  <c:v>18853</c:v>
                </c:pt>
                <c:pt idx="81">
                  <c:v>17026</c:v>
                </c:pt>
                <c:pt idx="82">
                  <c:v>16708</c:v>
                </c:pt>
                <c:pt idx="83">
                  <c:v>15668</c:v>
                </c:pt>
                <c:pt idx="84">
                  <c:v>14565</c:v>
                </c:pt>
                <c:pt idx="85">
                  <c:v>13244</c:v>
                </c:pt>
                <c:pt idx="86">
                  <c:v>12041</c:v>
                </c:pt>
                <c:pt idx="87">
                  <c:v>10650</c:v>
                </c:pt>
                <c:pt idx="88">
                  <c:v>9279</c:v>
                </c:pt>
                <c:pt idx="89">
                  <c:v>7801</c:v>
                </c:pt>
                <c:pt idx="90">
                  <c:v>6954</c:v>
                </c:pt>
                <c:pt idx="91">
                  <c:v>5724</c:v>
                </c:pt>
                <c:pt idx="92">
                  <c:v>4608</c:v>
                </c:pt>
                <c:pt idx="93">
                  <c:v>3611</c:v>
                </c:pt>
                <c:pt idx="94">
                  <c:v>2773</c:v>
                </c:pt>
                <c:pt idx="95">
                  <c:v>2150</c:v>
                </c:pt>
                <c:pt idx="96">
                  <c:v>1593</c:v>
                </c:pt>
                <c:pt idx="97">
                  <c:v>1104</c:v>
                </c:pt>
                <c:pt idx="98">
                  <c:v>776</c:v>
                </c:pt>
                <c:pt idx="99">
                  <c:v>519</c:v>
                </c:pt>
                <c:pt idx="100">
                  <c:v>346</c:v>
                </c:pt>
                <c:pt idx="101">
                  <c:v>224</c:v>
                </c:pt>
                <c:pt idx="102">
                  <c:v>139</c:v>
                </c:pt>
                <c:pt idx="103">
                  <c:v>50</c:v>
                </c:pt>
                <c:pt idx="104">
                  <c:v>27</c:v>
                </c:pt>
                <c:pt idx="105" formatCode="General">
                  <c:v>30</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0-06DF-4312-B7D6-3FCD2176D406}"/>
            </c:ext>
          </c:extLst>
        </c:ser>
        <c:ser>
          <c:idx val="4"/>
          <c:order val="4"/>
          <c:tx>
            <c:strRef>
              <c:f>'Figure 2.7'!$F$5</c:f>
              <c:strCache>
                <c:ptCount val="1"/>
                <c:pt idx="0">
                  <c:v>2042 female population</c:v>
                </c:pt>
              </c:strCache>
            </c:strRef>
          </c:tx>
          <c:spPr>
            <a:ln w="28575" cap="rnd">
              <a:solidFill>
                <a:schemeClr val="accent5"/>
              </a:solidFill>
              <a:prstDash val="sysDash"/>
              <a:round/>
            </a:ln>
            <a:effectLst/>
          </c:spPr>
          <c:marker>
            <c:symbol val="none"/>
          </c:marker>
          <c:xVal>
            <c:numRef>
              <c:f>'Figure 2.7'!$F$6:$F$111</c:f>
              <c:numCache>
                <c:formatCode>#,##0</c:formatCode>
                <c:ptCount val="106"/>
                <c:pt idx="0">
                  <c:v>20045</c:v>
                </c:pt>
                <c:pt idx="1">
                  <c:v>20141</c:v>
                </c:pt>
                <c:pt idx="2">
                  <c:v>20212</c:v>
                </c:pt>
                <c:pt idx="3">
                  <c:v>20242</c:v>
                </c:pt>
                <c:pt idx="4">
                  <c:v>20272</c:v>
                </c:pt>
                <c:pt idx="5">
                  <c:v>20317</c:v>
                </c:pt>
                <c:pt idx="6">
                  <c:v>20381</c:v>
                </c:pt>
                <c:pt idx="7">
                  <c:v>20513</c:v>
                </c:pt>
                <c:pt idx="8">
                  <c:v>20720</c:v>
                </c:pt>
                <c:pt idx="9">
                  <c:v>20947</c:v>
                </c:pt>
                <c:pt idx="10">
                  <c:v>21183</c:v>
                </c:pt>
                <c:pt idx="11">
                  <c:v>21436</c:v>
                </c:pt>
                <c:pt idx="12">
                  <c:v>21704</c:v>
                </c:pt>
                <c:pt idx="13">
                  <c:v>21981</c:v>
                </c:pt>
                <c:pt idx="14">
                  <c:v>22262</c:v>
                </c:pt>
                <c:pt idx="15">
                  <c:v>22535</c:v>
                </c:pt>
                <c:pt idx="16">
                  <c:v>22792</c:v>
                </c:pt>
                <c:pt idx="17">
                  <c:v>23028</c:v>
                </c:pt>
                <c:pt idx="18">
                  <c:v>23243</c:v>
                </c:pt>
                <c:pt idx="19">
                  <c:v>24023</c:v>
                </c:pt>
                <c:pt idx="20">
                  <c:v>26505</c:v>
                </c:pt>
                <c:pt idx="21">
                  <c:v>26383</c:v>
                </c:pt>
                <c:pt idx="22">
                  <c:v>27648</c:v>
                </c:pt>
                <c:pt idx="23">
                  <c:v>28706</c:v>
                </c:pt>
                <c:pt idx="24">
                  <c:v>29562</c:v>
                </c:pt>
                <c:pt idx="25">
                  <c:v>29953</c:v>
                </c:pt>
                <c:pt idx="26">
                  <c:v>30894</c:v>
                </c:pt>
                <c:pt idx="27">
                  <c:v>31519</c:v>
                </c:pt>
                <c:pt idx="28">
                  <c:v>31629</c:v>
                </c:pt>
                <c:pt idx="29">
                  <c:v>32374</c:v>
                </c:pt>
                <c:pt idx="30">
                  <c:v>32995</c:v>
                </c:pt>
                <c:pt idx="31">
                  <c:v>34100</c:v>
                </c:pt>
                <c:pt idx="32">
                  <c:v>32915</c:v>
                </c:pt>
                <c:pt idx="33">
                  <c:v>33709</c:v>
                </c:pt>
                <c:pt idx="34">
                  <c:v>33575</c:v>
                </c:pt>
                <c:pt idx="35">
                  <c:v>32266</c:v>
                </c:pt>
                <c:pt idx="36">
                  <c:v>31737</c:v>
                </c:pt>
                <c:pt idx="37">
                  <c:v>31161</c:v>
                </c:pt>
                <c:pt idx="38">
                  <c:v>30637</c:v>
                </c:pt>
                <c:pt idx="39">
                  <c:v>30160</c:v>
                </c:pt>
                <c:pt idx="40">
                  <c:v>30174</c:v>
                </c:pt>
                <c:pt idx="41">
                  <c:v>32368</c:v>
                </c:pt>
                <c:pt idx="42">
                  <c:v>32585</c:v>
                </c:pt>
                <c:pt idx="43">
                  <c:v>33629</c:v>
                </c:pt>
                <c:pt idx="44">
                  <c:v>34511</c:v>
                </c:pt>
                <c:pt idx="45">
                  <c:v>35883</c:v>
                </c:pt>
                <c:pt idx="46">
                  <c:v>35752</c:v>
                </c:pt>
                <c:pt idx="47">
                  <c:v>35952</c:v>
                </c:pt>
                <c:pt idx="48">
                  <c:v>37216</c:v>
                </c:pt>
                <c:pt idx="49">
                  <c:v>38730</c:v>
                </c:pt>
                <c:pt idx="50">
                  <c:v>40707</c:v>
                </c:pt>
                <c:pt idx="51">
                  <c:v>40279</c:v>
                </c:pt>
                <c:pt idx="52">
                  <c:v>38845</c:v>
                </c:pt>
                <c:pt idx="53">
                  <c:v>38637</c:v>
                </c:pt>
                <c:pt idx="54">
                  <c:v>38605</c:v>
                </c:pt>
                <c:pt idx="55">
                  <c:v>37528</c:v>
                </c:pt>
                <c:pt idx="56">
                  <c:v>36760</c:v>
                </c:pt>
                <c:pt idx="57">
                  <c:v>36700</c:v>
                </c:pt>
                <c:pt idx="58">
                  <c:v>35444</c:v>
                </c:pt>
                <c:pt idx="59">
                  <c:v>35766</c:v>
                </c:pt>
                <c:pt idx="60">
                  <c:v>36162</c:v>
                </c:pt>
                <c:pt idx="61">
                  <c:v>35372</c:v>
                </c:pt>
                <c:pt idx="62">
                  <c:v>34404</c:v>
                </c:pt>
                <c:pt idx="63">
                  <c:v>32617</c:v>
                </c:pt>
                <c:pt idx="64">
                  <c:v>30611</c:v>
                </c:pt>
                <c:pt idx="65">
                  <c:v>29338</c:v>
                </c:pt>
                <c:pt idx="66">
                  <c:v>30959</c:v>
                </c:pt>
                <c:pt idx="67">
                  <c:v>31118</c:v>
                </c:pt>
                <c:pt idx="68">
                  <c:v>31019</c:v>
                </c:pt>
                <c:pt idx="69">
                  <c:v>32623</c:v>
                </c:pt>
                <c:pt idx="70">
                  <c:v>34499</c:v>
                </c:pt>
                <c:pt idx="71">
                  <c:v>35552</c:v>
                </c:pt>
                <c:pt idx="72">
                  <c:v>34482</c:v>
                </c:pt>
                <c:pt idx="73">
                  <c:v>35182</c:v>
                </c:pt>
                <c:pt idx="74">
                  <c:v>35131</c:v>
                </c:pt>
                <c:pt idx="75">
                  <c:v>34213</c:v>
                </c:pt>
                <c:pt idx="76">
                  <c:v>33427</c:v>
                </c:pt>
                <c:pt idx="77">
                  <c:v>33452</c:v>
                </c:pt>
                <c:pt idx="78">
                  <c:v>32338</c:v>
                </c:pt>
                <c:pt idx="79">
                  <c:v>31010</c:v>
                </c:pt>
                <c:pt idx="80">
                  <c:v>28927</c:v>
                </c:pt>
                <c:pt idx="81">
                  <c:v>27099</c:v>
                </c:pt>
                <c:pt idx="82">
                  <c:v>24914</c:v>
                </c:pt>
                <c:pt idx="83">
                  <c:v>23556</c:v>
                </c:pt>
                <c:pt idx="84">
                  <c:v>21502</c:v>
                </c:pt>
                <c:pt idx="85">
                  <c:v>19389</c:v>
                </c:pt>
                <c:pt idx="86">
                  <c:v>17375</c:v>
                </c:pt>
                <c:pt idx="87">
                  <c:v>15221</c:v>
                </c:pt>
                <c:pt idx="88">
                  <c:v>13452</c:v>
                </c:pt>
                <c:pt idx="89">
                  <c:v>11721</c:v>
                </c:pt>
                <c:pt idx="90">
                  <c:v>9898</c:v>
                </c:pt>
                <c:pt idx="91">
                  <c:v>8582</c:v>
                </c:pt>
                <c:pt idx="92">
                  <c:v>7245</c:v>
                </c:pt>
                <c:pt idx="93">
                  <c:v>6123</c:v>
                </c:pt>
                <c:pt idx="94">
                  <c:v>5092</c:v>
                </c:pt>
                <c:pt idx="95">
                  <c:v>4364</c:v>
                </c:pt>
                <c:pt idx="96">
                  <c:v>2505</c:v>
                </c:pt>
                <c:pt idx="97">
                  <c:v>1791</c:v>
                </c:pt>
                <c:pt idx="98">
                  <c:v>1305</c:v>
                </c:pt>
                <c:pt idx="99">
                  <c:v>880</c:v>
                </c:pt>
                <c:pt idx="100">
                  <c:v>544</c:v>
                </c:pt>
                <c:pt idx="101">
                  <c:v>322</c:v>
                </c:pt>
                <c:pt idx="102">
                  <c:v>199</c:v>
                </c:pt>
                <c:pt idx="103">
                  <c:v>112</c:v>
                </c:pt>
                <c:pt idx="104">
                  <c:v>60</c:v>
                </c:pt>
                <c:pt idx="105" formatCode="General">
                  <c:v>53</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4-8C22-4328-8F26-FE5FDE7CB1A8}"/>
            </c:ext>
          </c:extLst>
        </c:ser>
        <c:ser>
          <c:idx val="5"/>
          <c:order val="5"/>
          <c:tx>
            <c:strRef>
              <c:f>'Figure 2.7'!$G$5</c:f>
              <c:strCache>
                <c:ptCount val="1"/>
                <c:pt idx="0">
                  <c:v>2072 female population</c:v>
                </c:pt>
              </c:strCache>
            </c:strRef>
          </c:tx>
          <c:spPr>
            <a:ln w="28575" cap="rnd">
              <a:solidFill>
                <a:schemeClr val="accent5"/>
              </a:solidFill>
              <a:prstDash val="sysDot"/>
              <a:round/>
            </a:ln>
            <a:effectLst/>
          </c:spPr>
          <c:marker>
            <c:symbol val="none"/>
          </c:marker>
          <c:xVal>
            <c:numRef>
              <c:f>'Figure 2.7'!$G$6:$G$111</c:f>
              <c:numCache>
                <c:formatCode>#,##0</c:formatCode>
                <c:ptCount val="106"/>
                <c:pt idx="0">
                  <c:v>15108</c:v>
                </c:pt>
                <c:pt idx="1">
                  <c:v>15246</c:v>
                </c:pt>
                <c:pt idx="2">
                  <c:v>15388</c:v>
                </c:pt>
                <c:pt idx="3">
                  <c:v>15512</c:v>
                </c:pt>
                <c:pt idx="4">
                  <c:v>15636</c:v>
                </c:pt>
                <c:pt idx="5">
                  <c:v>15763</c:v>
                </c:pt>
                <c:pt idx="6">
                  <c:v>15895</c:v>
                </c:pt>
                <c:pt idx="7">
                  <c:v>16035</c:v>
                </c:pt>
                <c:pt idx="8">
                  <c:v>16190</c:v>
                </c:pt>
                <c:pt idx="9">
                  <c:v>16355</c:v>
                </c:pt>
                <c:pt idx="10">
                  <c:v>16526</c:v>
                </c:pt>
                <c:pt idx="11">
                  <c:v>16722</c:v>
                </c:pt>
                <c:pt idx="12">
                  <c:v>16938</c:v>
                </c:pt>
                <c:pt idx="13">
                  <c:v>17170</c:v>
                </c:pt>
                <c:pt idx="14">
                  <c:v>17427</c:v>
                </c:pt>
                <c:pt idx="15">
                  <c:v>17699</c:v>
                </c:pt>
                <c:pt idx="16">
                  <c:v>17987</c:v>
                </c:pt>
                <c:pt idx="17">
                  <c:v>18291</c:v>
                </c:pt>
                <c:pt idx="18">
                  <c:v>18708</c:v>
                </c:pt>
                <c:pt idx="19">
                  <c:v>19701</c:v>
                </c:pt>
                <c:pt idx="20">
                  <c:v>20950</c:v>
                </c:pt>
                <c:pt idx="21">
                  <c:v>21783</c:v>
                </c:pt>
                <c:pt idx="22">
                  <c:v>22307</c:v>
                </c:pt>
                <c:pt idx="23">
                  <c:v>22657</c:v>
                </c:pt>
                <c:pt idx="24">
                  <c:v>22888</c:v>
                </c:pt>
                <c:pt idx="25">
                  <c:v>23036</c:v>
                </c:pt>
                <c:pt idx="26">
                  <c:v>23174</c:v>
                </c:pt>
                <c:pt idx="27">
                  <c:v>23344</c:v>
                </c:pt>
                <c:pt idx="28">
                  <c:v>23498</c:v>
                </c:pt>
                <c:pt idx="29">
                  <c:v>23616</c:v>
                </c:pt>
                <c:pt idx="30">
                  <c:v>23716</c:v>
                </c:pt>
                <c:pt idx="31">
                  <c:v>23795</c:v>
                </c:pt>
                <c:pt idx="32">
                  <c:v>23847</c:v>
                </c:pt>
                <c:pt idx="33">
                  <c:v>23884</c:v>
                </c:pt>
                <c:pt idx="34">
                  <c:v>23926</c:v>
                </c:pt>
                <c:pt idx="35">
                  <c:v>23973</c:v>
                </c:pt>
                <c:pt idx="36">
                  <c:v>24033</c:v>
                </c:pt>
                <c:pt idx="37">
                  <c:v>24158</c:v>
                </c:pt>
                <c:pt idx="38">
                  <c:v>24363</c:v>
                </c:pt>
                <c:pt idx="39">
                  <c:v>24603</c:v>
                </c:pt>
                <c:pt idx="40">
                  <c:v>24840</c:v>
                </c:pt>
                <c:pt idx="41">
                  <c:v>25082</c:v>
                </c:pt>
                <c:pt idx="42">
                  <c:v>25349</c:v>
                </c:pt>
                <c:pt idx="43">
                  <c:v>25621</c:v>
                </c:pt>
                <c:pt idx="44">
                  <c:v>25883</c:v>
                </c:pt>
                <c:pt idx="45">
                  <c:v>26129</c:v>
                </c:pt>
                <c:pt idx="46">
                  <c:v>26363</c:v>
                </c:pt>
                <c:pt idx="47">
                  <c:v>26577</c:v>
                </c:pt>
                <c:pt idx="48">
                  <c:v>26658</c:v>
                </c:pt>
                <c:pt idx="49">
                  <c:v>26679</c:v>
                </c:pt>
                <c:pt idx="50">
                  <c:v>28082</c:v>
                </c:pt>
                <c:pt idx="51">
                  <c:v>27400</c:v>
                </c:pt>
                <c:pt idx="52">
                  <c:v>28432</c:v>
                </c:pt>
                <c:pt idx="53">
                  <c:v>29459</c:v>
                </c:pt>
                <c:pt idx="54">
                  <c:v>30392</c:v>
                </c:pt>
                <c:pt idx="55">
                  <c:v>30912</c:v>
                </c:pt>
                <c:pt idx="56">
                  <c:v>31920</c:v>
                </c:pt>
                <c:pt idx="57">
                  <c:v>32498</c:v>
                </c:pt>
                <c:pt idx="58">
                  <c:v>32518</c:v>
                </c:pt>
                <c:pt idx="59">
                  <c:v>33123</c:v>
                </c:pt>
                <c:pt idx="60">
                  <c:v>33598</c:v>
                </c:pt>
                <c:pt idx="61">
                  <c:v>34464</c:v>
                </c:pt>
                <c:pt idx="62">
                  <c:v>33134</c:v>
                </c:pt>
                <c:pt idx="63">
                  <c:v>33674</c:v>
                </c:pt>
                <c:pt idx="64">
                  <c:v>33260</c:v>
                </c:pt>
                <c:pt idx="65">
                  <c:v>31746</c:v>
                </c:pt>
                <c:pt idx="66">
                  <c:v>30991</c:v>
                </c:pt>
                <c:pt idx="67">
                  <c:v>30187</c:v>
                </c:pt>
                <c:pt idx="68">
                  <c:v>29404</c:v>
                </c:pt>
                <c:pt idx="69">
                  <c:v>28663</c:v>
                </c:pt>
                <c:pt idx="70">
                  <c:v>28435</c:v>
                </c:pt>
                <c:pt idx="71">
                  <c:v>30130</c:v>
                </c:pt>
                <c:pt idx="72">
                  <c:v>29978</c:v>
                </c:pt>
                <c:pt idx="73">
                  <c:v>30534</c:v>
                </c:pt>
                <c:pt idx="74">
                  <c:v>30895</c:v>
                </c:pt>
                <c:pt idx="75">
                  <c:v>31585</c:v>
                </c:pt>
                <c:pt idx="76">
                  <c:v>30908</c:v>
                </c:pt>
                <c:pt idx="77">
                  <c:v>30468</c:v>
                </c:pt>
                <c:pt idx="78">
                  <c:v>30842</c:v>
                </c:pt>
                <c:pt idx="79">
                  <c:v>31320</c:v>
                </c:pt>
                <c:pt idx="80">
                  <c:v>31998</c:v>
                </c:pt>
                <c:pt idx="81">
                  <c:v>30679</c:v>
                </c:pt>
                <c:pt idx="82">
                  <c:v>28575</c:v>
                </c:pt>
                <c:pt idx="83">
                  <c:v>27321</c:v>
                </c:pt>
                <c:pt idx="84">
                  <c:v>26086</c:v>
                </c:pt>
                <c:pt idx="85">
                  <c:v>24089</c:v>
                </c:pt>
                <c:pt idx="86">
                  <c:v>22266</c:v>
                </c:pt>
                <c:pt idx="87">
                  <c:v>20804</c:v>
                </c:pt>
                <c:pt idx="88">
                  <c:v>18649</c:v>
                </c:pt>
                <c:pt idx="89">
                  <c:v>17285</c:v>
                </c:pt>
                <c:pt idx="90">
                  <c:v>15854</c:v>
                </c:pt>
                <c:pt idx="91">
                  <c:v>13873</c:v>
                </c:pt>
                <c:pt idx="92">
                  <c:v>11876</c:v>
                </c:pt>
                <c:pt idx="93">
                  <c:v>9733</c:v>
                </c:pt>
                <c:pt idx="94">
                  <c:v>7744</c:v>
                </c:pt>
                <c:pt idx="95">
                  <c:v>6161</c:v>
                </c:pt>
                <c:pt idx="96">
                  <c:v>5262</c:v>
                </c:pt>
                <c:pt idx="97">
                  <c:v>4158</c:v>
                </c:pt>
                <c:pt idx="98">
                  <c:v>3154</c:v>
                </c:pt>
                <c:pt idx="99">
                  <c:v>2432</c:v>
                </c:pt>
                <c:pt idx="100">
                  <c:v>1808</c:v>
                </c:pt>
                <c:pt idx="101">
                  <c:v>1251</c:v>
                </c:pt>
                <c:pt idx="102">
                  <c:v>775</c:v>
                </c:pt>
                <c:pt idx="103">
                  <c:v>479</c:v>
                </c:pt>
                <c:pt idx="104">
                  <c:v>273</c:v>
                </c:pt>
                <c:pt idx="105" formatCode="General">
                  <c:v>267</c:v>
                </c:pt>
              </c:numCache>
            </c:numRef>
          </c:xVal>
          <c:yVal>
            <c:numRef>
              <c:f>'Figure 2.7'!$H$6:$H$111</c:f>
              <c:numCache>
                <c:formatCode>General</c:formatCode>
                <c:ptCount val="10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numCache>
            </c:numRef>
          </c:yVal>
          <c:smooth val="1"/>
          <c:extLst>
            <c:ext xmlns:c16="http://schemas.microsoft.com/office/drawing/2014/chart" uri="{C3380CC4-5D6E-409C-BE32-E72D297353CC}">
              <c16:uniqueId val="{00000005-8C22-4328-8F26-FE5FDE7CB1A8}"/>
            </c:ext>
          </c:extLst>
        </c:ser>
        <c:dLbls>
          <c:showLegendKey val="0"/>
          <c:showVal val="0"/>
          <c:showCatName val="0"/>
          <c:showSerName val="0"/>
          <c:showPercent val="0"/>
          <c:showBubbleSize val="0"/>
        </c:dLbls>
        <c:axId val="559507680"/>
        <c:axId val="559518496"/>
      </c:scatterChart>
      <c:valAx>
        <c:axId val="5595076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GB">
                    <a:solidFill>
                      <a:schemeClr val="tx1"/>
                    </a:solidFill>
                  </a:rPr>
                  <a:t>Number of people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59518496"/>
        <c:crosses val="autoZero"/>
        <c:crossBetween val="midCat"/>
      </c:valAx>
      <c:valAx>
        <c:axId val="559518496"/>
        <c:scaling>
          <c:orientation val="minMax"/>
          <c:max val="11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t>Age</a:t>
                </a:r>
              </a:p>
            </c:rich>
          </c:tx>
          <c:layout>
            <c:manualLayout>
              <c:xMode val="edge"/>
              <c:yMode val="edge"/>
              <c:x val="1.1063199114914339E-2"/>
              <c:y val="9.357157961514060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559507680"/>
        <c:crosses val="autoZero"/>
        <c:crossBetween val="midCat"/>
        <c:majorUnit val="10"/>
      </c:valAx>
      <c:spPr>
        <a:noFill/>
        <a:ln>
          <a:noFill/>
        </a:ln>
        <a:effectLst/>
      </c:spPr>
    </c:plotArea>
    <c:legend>
      <c:legendPos val="b"/>
      <c:layout>
        <c:manualLayout>
          <c:xMode val="edge"/>
          <c:yMode val="edge"/>
          <c:x val="0.11403507936507937"/>
          <c:y val="0.84046797385620919"/>
          <c:w val="0.85822095238095242"/>
          <c:h val="0.1304797385620915"/>
        </c:manualLayout>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655E4EF-0C26-4D24-B536-664DE391AA9B}" type="doc">
      <dgm:prSet loTypeId="urn:microsoft.com/office/officeart/2005/8/layout/equation1" loCatId="relationship" qsTypeId="urn:microsoft.com/office/officeart/2005/8/quickstyle/simple1" qsCatId="simple" csTypeId="urn:microsoft.com/office/officeart/2005/8/colors/accent1_2" csCatId="accent1" phldr="1"/>
      <dgm:spPr/>
    </dgm:pt>
    <dgm:pt modelId="{1EBA51D3-1D3A-4A46-83DB-861ECAACC3FB}">
      <dgm:prSet phldrT="[Text]" custT="1">
        <dgm:style>
          <a:lnRef idx="2">
            <a:schemeClr val="accent4">
              <a:shade val="50000"/>
            </a:schemeClr>
          </a:lnRef>
          <a:fillRef idx="1">
            <a:schemeClr val="accent4"/>
          </a:fillRef>
          <a:effectRef idx="0">
            <a:schemeClr val="accent4"/>
          </a:effectRef>
          <a:fontRef idx="minor">
            <a:schemeClr val="lt1"/>
          </a:fontRef>
        </dgm:style>
      </dgm:prSet>
      <dgm:spPr>
        <a:xfrm>
          <a:off x="5963"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a:solidFill>
                <a:srgbClr val="FFFFFF"/>
              </a:solidFill>
              <a:latin typeface="Helvetica" pitchFamily="2" charset="0"/>
              <a:ea typeface="+mn-ea"/>
              <a:cs typeface="+mn-cs"/>
            </a:rPr>
            <a:t>16+ population</a:t>
          </a:r>
        </a:p>
      </dgm:t>
    </dgm:pt>
    <dgm:pt modelId="{45F837BB-43F3-439C-A820-29045D570E2C}" type="parTrans" cxnId="{6ADF5EEB-F8A1-45AD-9013-107974D656D4}">
      <dgm:prSet/>
      <dgm:spPr/>
      <dgm:t>
        <a:bodyPr/>
        <a:lstStyle/>
        <a:p>
          <a:endParaRPr lang="en-US" sz="2400"/>
        </a:p>
      </dgm:t>
    </dgm:pt>
    <dgm:pt modelId="{9AF7EA06-6B18-4880-8E36-93C1ED60102F}" type="sibTrans" cxnId="{6ADF5EEB-F8A1-45AD-9013-107974D656D4}">
      <dgm:prSet custT="1"/>
      <dgm:spPr>
        <a:xfrm>
          <a:off x="876997" y="1798370"/>
          <a:ext cx="467258" cy="467258"/>
        </a:xfrm>
        <a:prstGeom prst="mathMultiply">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3614F9F8-0B46-44CF-B63E-945675C9B5ED}">
      <dgm:prSet phldrT="[Text]" custT="1">
        <dgm:style>
          <a:lnRef idx="2">
            <a:schemeClr val="accent2">
              <a:shade val="50000"/>
            </a:schemeClr>
          </a:lnRef>
          <a:fillRef idx="1">
            <a:schemeClr val="accent2"/>
          </a:fillRef>
          <a:effectRef idx="0">
            <a:schemeClr val="accent2"/>
          </a:effectRef>
          <a:fontRef idx="minor">
            <a:schemeClr val="lt1"/>
          </a:fontRef>
        </dgm:style>
      </dgm:prSet>
      <dgm:spPr>
        <a:xfrm>
          <a:off x="1409671"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a:solidFill>
                <a:srgbClr val="FFFFFF"/>
              </a:solidFill>
              <a:latin typeface="Helvetica" pitchFamily="2" charset="0"/>
              <a:ea typeface="+mn-ea"/>
              <a:cs typeface="+mn-cs"/>
            </a:rPr>
            <a:t>Labour force participation rate</a:t>
          </a:r>
        </a:p>
      </dgm:t>
    </dgm:pt>
    <dgm:pt modelId="{03CA4DFA-9E29-4EFD-92D9-81DFA0936258}" type="parTrans" cxnId="{97362BDE-10F3-4406-8867-62F23F216F42}">
      <dgm:prSet/>
      <dgm:spPr/>
      <dgm:t>
        <a:bodyPr/>
        <a:lstStyle/>
        <a:p>
          <a:endParaRPr lang="en-US" sz="2400"/>
        </a:p>
      </dgm:t>
    </dgm:pt>
    <dgm:pt modelId="{6D6E3728-BC8B-4630-A4C0-F5011975C3F2}" type="sibTrans" cxnId="{97362BDE-10F3-4406-8867-62F23F216F42}">
      <dgm:prSet custT="1"/>
      <dgm:spPr>
        <a:xfrm>
          <a:off x="2280705" y="1798370"/>
          <a:ext cx="467258" cy="467258"/>
        </a:xfrm>
        <a:prstGeom prst="mathMultiply">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AA81481C-7861-4F7C-8AD3-C0A104362916}">
      <dgm:prSet phldrT="[Text]" custT="1"/>
      <dgm:spPr>
        <a:xfrm>
          <a:off x="2813379"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a:solidFill>
                <a:srgbClr val="FFFFFF"/>
              </a:solidFill>
              <a:latin typeface="Helvetica" pitchFamily="2" charset="0"/>
              <a:ea typeface="+mn-ea"/>
              <a:cs typeface="+mn-cs"/>
            </a:rPr>
            <a:t>Equilibrium rate of employment</a:t>
          </a:r>
          <a:endParaRPr lang="en-US" sz="1050" dirty="0">
            <a:solidFill>
              <a:srgbClr val="FFFFFF"/>
            </a:solidFill>
            <a:latin typeface="Helvetica" pitchFamily="2" charset="0"/>
            <a:ea typeface="+mn-ea"/>
            <a:cs typeface="+mn-cs"/>
          </a:endParaRPr>
        </a:p>
      </dgm:t>
    </dgm:pt>
    <dgm:pt modelId="{9A1E7E89-B484-466F-B8DE-9B2977A4184A}" type="parTrans" cxnId="{068FF248-BA10-42E3-B437-46D951308FCF}">
      <dgm:prSet/>
      <dgm:spPr/>
      <dgm:t>
        <a:bodyPr/>
        <a:lstStyle/>
        <a:p>
          <a:endParaRPr lang="en-US" sz="2400"/>
        </a:p>
      </dgm:t>
    </dgm:pt>
    <dgm:pt modelId="{753F5DB4-D671-44FB-9893-46DF5AC93E09}" type="sibTrans" cxnId="{068FF248-BA10-42E3-B437-46D951308FCF}">
      <dgm:prSet custT="1"/>
      <dgm:spPr>
        <a:xfrm>
          <a:off x="3684412" y="1798370"/>
          <a:ext cx="467258" cy="467258"/>
        </a:xfrm>
        <a:prstGeom prst="mathDivide">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53132113-C42F-4926-A796-F9CC5045AB67}">
      <dgm:prSet phldrT="[Text]" custT="1">
        <dgm:style>
          <a:lnRef idx="2">
            <a:schemeClr val="accent5">
              <a:shade val="50000"/>
            </a:schemeClr>
          </a:lnRef>
          <a:fillRef idx="1">
            <a:schemeClr val="accent5"/>
          </a:fillRef>
          <a:effectRef idx="0">
            <a:schemeClr val="accent5"/>
          </a:effectRef>
          <a:fontRef idx="minor">
            <a:schemeClr val="lt1"/>
          </a:fontRef>
        </dgm:style>
      </dgm:prSet>
      <dgm:spPr>
        <a:xfrm>
          <a:off x="5620794" y="1629191"/>
          <a:ext cx="805617" cy="805617"/>
        </a:xfrm>
        <a:prstGeom prst="roundRect">
          <a:avLst/>
        </a:prstGeom>
        <a:solidFill>
          <a:schemeClr val="bg1"/>
        </a:solidFill>
        <a:ln w="25400" cap="flat" cmpd="sng" algn="ctr">
          <a:solidFill>
            <a:schemeClr val="accent5"/>
          </a:solidFill>
          <a:prstDash val="solid"/>
        </a:ln>
        <a:effectLst/>
      </dgm:spPr>
      <dgm:t>
        <a:bodyPr/>
        <a:lstStyle/>
        <a:p>
          <a:r>
            <a:rPr lang="en-US" sz="1100" b="1" dirty="0">
              <a:solidFill>
                <a:schemeClr val="accent5"/>
              </a:solidFill>
              <a:latin typeface="Helvetica" pitchFamily="2" charset="0"/>
              <a:ea typeface="+mn-ea"/>
              <a:cs typeface="+mn-cs"/>
            </a:rPr>
            <a:t>Trend GDP</a:t>
          </a:r>
        </a:p>
      </dgm:t>
    </dgm:pt>
    <dgm:pt modelId="{6563A151-5318-476A-BAEE-8BA7696096EB}" type="parTrans" cxnId="{B2EADE00-B19E-43C2-83FE-8829A9B2D632}">
      <dgm:prSet/>
      <dgm:spPr/>
      <dgm:t>
        <a:bodyPr/>
        <a:lstStyle/>
        <a:p>
          <a:endParaRPr lang="en-US" sz="2400"/>
        </a:p>
      </dgm:t>
    </dgm:pt>
    <dgm:pt modelId="{8355313F-43DE-44C4-BDC3-7551D30604B3}" type="sibTrans" cxnId="{B2EADE00-B19E-43C2-83FE-8829A9B2D632}">
      <dgm:prSet/>
      <dgm:spPr/>
      <dgm:t>
        <a:bodyPr/>
        <a:lstStyle/>
        <a:p>
          <a:endParaRPr lang="en-US" sz="2400"/>
        </a:p>
      </dgm:t>
    </dgm:pt>
    <dgm:pt modelId="{A860E4FE-EC0F-4213-9EB6-11F7F44A2B1A}">
      <dgm:prSet phldrT="[Text]" custT="1"/>
      <dgm:spPr>
        <a:xfrm>
          <a:off x="4217087" y="1629191"/>
          <a:ext cx="805617" cy="805617"/>
        </a:xfrm>
        <a:prstGeom prst="roundRect">
          <a:avLst/>
        </a:prstGeom>
        <a:solidFill>
          <a:schemeClr val="accent5"/>
        </a:solidFill>
        <a:ln w="25400" cap="flat" cmpd="sng" algn="ctr">
          <a:solidFill>
            <a:schemeClr val="accent5"/>
          </a:solidFill>
          <a:prstDash val="solid"/>
        </a:ln>
        <a:effectLst/>
      </dgm:spPr>
      <dgm:t>
        <a:bodyPr/>
        <a:lstStyle/>
        <a:p>
          <a:r>
            <a:rPr lang="en-US" sz="1100" dirty="0">
              <a:solidFill>
                <a:srgbClr val="FFFFFF"/>
              </a:solidFill>
              <a:latin typeface="Helvetica" pitchFamily="2" charset="0"/>
              <a:ea typeface="+mn-ea"/>
              <a:cs typeface="+mn-cs"/>
            </a:rPr>
            <a:t>Labour Productivity</a:t>
          </a:r>
        </a:p>
      </dgm:t>
    </dgm:pt>
    <dgm:pt modelId="{EF9DB953-9312-438E-AF3D-60B267738162}" type="parTrans" cxnId="{F3598561-7A41-4CC1-A3AC-C8432BD938DD}">
      <dgm:prSet/>
      <dgm:spPr/>
      <dgm:t>
        <a:bodyPr/>
        <a:lstStyle/>
        <a:p>
          <a:endParaRPr lang="en-US" sz="2400"/>
        </a:p>
      </dgm:t>
    </dgm:pt>
    <dgm:pt modelId="{F6278721-928D-416F-A20C-24D32F6C12D0}" type="sibTrans" cxnId="{F3598561-7A41-4CC1-A3AC-C8432BD938DD}">
      <dgm:prSet custT="1"/>
      <dgm:spPr>
        <a:xfrm>
          <a:off x="5088120" y="1798370"/>
          <a:ext cx="467258" cy="467258"/>
        </a:xfrm>
        <a:prstGeom prst="mathEqual">
          <a:avLst/>
        </a:prstGeom>
        <a:solidFill>
          <a:schemeClr val="accent1"/>
        </a:solidFill>
        <a:ln>
          <a:noFill/>
        </a:ln>
        <a:effectLst/>
      </dgm:spPr>
      <dgm:t>
        <a:bodyPr/>
        <a:lstStyle/>
        <a:p>
          <a:endParaRPr lang="en-US" sz="900">
            <a:solidFill>
              <a:srgbClr val="FFFFFF"/>
            </a:solidFill>
            <a:latin typeface="Calibri"/>
            <a:ea typeface="+mn-ea"/>
            <a:cs typeface="+mn-cs"/>
          </a:endParaRPr>
        </a:p>
      </dgm:t>
    </dgm:pt>
    <dgm:pt modelId="{D75B387E-9A8F-4790-B628-9230745775F6}">
      <dgm:prSet custT="1"/>
      <dgm:spPr>
        <a:solidFill>
          <a:schemeClr val="accent5"/>
        </a:solidFill>
        <a:ln>
          <a:solidFill>
            <a:schemeClr val="accent5"/>
          </a:solidFill>
        </a:ln>
      </dgm:spPr>
      <dgm:t>
        <a:bodyPr/>
        <a:lstStyle/>
        <a:p>
          <a:r>
            <a:rPr lang="en-US" sz="1100">
              <a:latin typeface="Helvetica" pitchFamily="2" charset="0"/>
            </a:rPr>
            <a:t>Average</a:t>
          </a:r>
          <a:r>
            <a:rPr lang="en-US" sz="1300"/>
            <a:t> </a:t>
          </a:r>
          <a:r>
            <a:rPr lang="en-US" sz="1100">
              <a:latin typeface="Helvetica" pitchFamily="2" charset="0"/>
            </a:rPr>
            <a:t>hours worked</a:t>
          </a:r>
        </a:p>
      </dgm:t>
    </dgm:pt>
    <dgm:pt modelId="{8B61974E-E6A8-477F-A039-B40F3636C8E6}" type="parTrans" cxnId="{F9D135B3-3BC3-4E4A-94AA-6DD49F330CBA}">
      <dgm:prSet/>
      <dgm:spPr/>
      <dgm:t>
        <a:bodyPr/>
        <a:lstStyle/>
        <a:p>
          <a:endParaRPr lang="en-US"/>
        </a:p>
      </dgm:t>
    </dgm:pt>
    <dgm:pt modelId="{A3CBE8C9-ACD4-435C-AA3D-D2D05FFE34CC}" type="sibTrans" cxnId="{F9D135B3-3BC3-4E4A-94AA-6DD49F330CBA}">
      <dgm:prSet/>
      <dgm:spPr>
        <a:solidFill>
          <a:schemeClr val="accent1"/>
        </a:solidFill>
      </dgm:spPr>
      <dgm:t>
        <a:bodyPr/>
        <a:lstStyle/>
        <a:p>
          <a:endParaRPr lang="en-US"/>
        </a:p>
      </dgm:t>
    </dgm:pt>
    <dgm:pt modelId="{A3AAD43F-8166-4F0A-A3CE-B48006A6F781}" type="pres">
      <dgm:prSet presAssocID="{6655E4EF-0C26-4D24-B536-664DE391AA9B}" presName="linearFlow" presStyleCnt="0">
        <dgm:presLayoutVars>
          <dgm:dir/>
          <dgm:resizeHandles val="exact"/>
        </dgm:presLayoutVars>
      </dgm:prSet>
      <dgm:spPr/>
    </dgm:pt>
    <dgm:pt modelId="{D856F8FD-69A3-4CB1-A16E-2073C0E51408}" type="pres">
      <dgm:prSet presAssocID="{1EBA51D3-1D3A-4A46-83DB-861ECAACC3FB}" presName="node" presStyleLbl="node1" presStyleIdx="0" presStyleCnt="6" custScaleX="132891">
        <dgm:presLayoutVars>
          <dgm:bulletEnabled val="1"/>
        </dgm:presLayoutVars>
      </dgm:prSet>
      <dgm:spPr>
        <a:prstGeom prst="roundRect">
          <a:avLst/>
        </a:prstGeom>
      </dgm:spPr>
    </dgm:pt>
    <dgm:pt modelId="{94D7281E-C171-4318-8FBE-A7D7A9C8926B}" type="pres">
      <dgm:prSet presAssocID="{9AF7EA06-6B18-4880-8E36-93C1ED60102F}" presName="spacerL" presStyleCnt="0"/>
      <dgm:spPr/>
    </dgm:pt>
    <dgm:pt modelId="{37207150-4125-432A-97C0-82A1C0B75145}" type="pres">
      <dgm:prSet presAssocID="{9AF7EA06-6B18-4880-8E36-93C1ED60102F}" presName="sibTrans" presStyleLbl="sibTrans2D1" presStyleIdx="0" presStyleCnt="5"/>
      <dgm:spPr>
        <a:prstGeom prst="mathMultiply">
          <a:avLst/>
        </a:prstGeom>
      </dgm:spPr>
    </dgm:pt>
    <dgm:pt modelId="{404D84DB-31A6-4406-A6A7-199523B371EA}" type="pres">
      <dgm:prSet presAssocID="{9AF7EA06-6B18-4880-8E36-93C1ED60102F}" presName="spacerR" presStyleCnt="0"/>
      <dgm:spPr/>
    </dgm:pt>
    <dgm:pt modelId="{C3098227-7929-422E-A583-76B17987E5F6}" type="pres">
      <dgm:prSet presAssocID="{3614F9F8-0B46-44CF-B63E-945675C9B5ED}" presName="node" presStyleLbl="node1" presStyleIdx="1" presStyleCnt="6" custScaleX="161667">
        <dgm:presLayoutVars>
          <dgm:bulletEnabled val="1"/>
        </dgm:presLayoutVars>
      </dgm:prSet>
      <dgm:spPr>
        <a:prstGeom prst="roundRect">
          <a:avLst/>
        </a:prstGeom>
      </dgm:spPr>
    </dgm:pt>
    <dgm:pt modelId="{B2BCB77C-B6EB-426E-A9EF-A6835FE60B4B}" type="pres">
      <dgm:prSet presAssocID="{6D6E3728-BC8B-4630-A4C0-F5011975C3F2}" presName="spacerL" presStyleCnt="0"/>
      <dgm:spPr/>
    </dgm:pt>
    <dgm:pt modelId="{16818C24-FA87-4A44-B414-E77E634AA0DA}" type="pres">
      <dgm:prSet presAssocID="{6D6E3728-BC8B-4630-A4C0-F5011975C3F2}" presName="sibTrans" presStyleLbl="sibTrans2D1" presStyleIdx="1" presStyleCnt="5"/>
      <dgm:spPr>
        <a:prstGeom prst="mathMultiply">
          <a:avLst/>
        </a:prstGeom>
      </dgm:spPr>
    </dgm:pt>
    <dgm:pt modelId="{BD475419-9493-4F41-854D-CA37339472E7}" type="pres">
      <dgm:prSet presAssocID="{6D6E3728-BC8B-4630-A4C0-F5011975C3F2}" presName="spacerR" presStyleCnt="0"/>
      <dgm:spPr/>
    </dgm:pt>
    <dgm:pt modelId="{6F960C5A-B58E-4A70-BAB3-0B0F960B3D20}" type="pres">
      <dgm:prSet presAssocID="{AA81481C-7861-4F7C-8AD3-C0A104362916}" presName="node" presStyleLbl="node1" presStyleIdx="2" presStyleCnt="6" custScaleX="164694">
        <dgm:presLayoutVars>
          <dgm:bulletEnabled val="1"/>
        </dgm:presLayoutVars>
      </dgm:prSet>
      <dgm:spPr>
        <a:prstGeom prst="roundRect">
          <a:avLst/>
        </a:prstGeom>
      </dgm:spPr>
    </dgm:pt>
    <dgm:pt modelId="{10A74630-4C54-4575-8DB4-85996F4A190C}" type="pres">
      <dgm:prSet presAssocID="{753F5DB4-D671-44FB-9893-46DF5AC93E09}" presName="spacerL" presStyleCnt="0"/>
      <dgm:spPr/>
    </dgm:pt>
    <dgm:pt modelId="{31BE655F-0F55-43B6-AF0B-AA25065791B0}" type="pres">
      <dgm:prSet presAssocID="{753F5DB4-D671-44FB-9893-46DF5AC93E09}" presName="sibTrans" presStyleLbl="sibTrans2D1" presStyleIdx="2" presStyleCnt="5"/>
      <dgm:spPr>
        <a:prstGeom prst="mathMultiply">
          <a:avLst/>
        </a:prstGeom>
      </dgm:spPr>
    </dgm:pt>
    <dgm:pt modelId="{063A94BC-E757-4CA4-A1F4-F148649769AF}" type="pres">
      <dgm:prSet presAssocID="{753F5DB4-D671-44FB-9893-46DF5AC93E09}" presName="spacerR" presStyleCnt="0"/>
      <dgm:spPr/>
    </dgm:pt>
    <dgm:pt modelId="{09BEB107-1153-4CF7-821A-B6E5A25CFF45}" type="pres">
      <dgm:prSet presAssocID="{D75B387E-9A8F-4790-B628-9230745775F6}" presName="node" presStyleLbl="node1" presStyleIdx="3" presStyleCnt="6">
        <dgm:presLayoutVars>
          <dgm:bulletEnabled val="1"/>
        </dgm:presLayoutVars>
      </dgm:prSet>
      <dgm:spPr>
        <a:prstGeom prst="roundRect">
          <a:avLst/>
        </a:prstGeom>
      </dgm:spPr>
    </dgm:pt>
    <dgm:pt modelId="{0B6D488C-EC99-4169-8345-E34FF3A4CDC1}" type="pres">
      <dgm:prSet presAssocID="{A3CBE8C9-ACD4-435C-AA3D-D2D05FFE34CC}" presName="spacerL" presStyleCnt="0"/>
      <dgm:spPr/>
    </dgm:pt>
    <dgm:pt modelId="{5127EDF9-E4E5-4AF6-A29A-101CA98363D3}" type="pres">
      <dgm:prSet presAssocID="{A3CBE8C9-ACD4-435C-AA3D-D2D05FFE34CC}" presName="sibTrans" presStyleLbl="sibTrans2D1" presStyleIdx="3" presStyleCnt="5"/>
      <dgm:spPr>
        <a:prstGeom prst="mathMultiply">
          <a:avLst/>
        </a:prstGeom>
      </dgm:spPr>
    </dgm:pt>
    <dgm:pt modelId="{B611F863-88C9-42EE-BFA0-9FF7B2FE2BFE}" type="pres">
      <dgm:prSet presAssocID="{A3CBE8C9-ACD4-435C-AA3D-D2D05FFE34CC}" presName="spacerR" presStyleCnt="0"/>
      <dgm:spPr/>
    </dgm:pt>
    <dgm:pt modelId="{B7F14B9E-E8B7-4B73-8CAA-944223A14713}" type="pres">
      <dgm:prSet presAssocID="{A860E4FE-EC0F-4213-9EB6-11F7F44A2B1A}" presName="node" presStyleLbl="node1" presStyleIdx="4" presStyleCnt="6" custScaleX="124821">
        <dgm:presLayoutVars>
          <dgm:bulletEnabled val="1"/>
        </dgm:presLayoutVars>
      </dgm:prSet>
      <dgm:spPr>
        <a:prstGeom prst="roundRect">
          <a:avLst/>
        </a:prstGeom>
      </dgm:spPr>
    </dgm:pt>
    <dgm:pt modelId="{D301183C-B7E6-4BF8-A343-EB0999A83676}" type="pres">
      <dgm:prSet presAssocID="{F6278721-928D-416F-A20C-24D32F6C12D0}" presName="spacerL" presStyleCnt="0"/>
      <dgm:spPr/>
    </dgm:pt>
    <dgm:pt modelId="{1B24A8C9-E356-47C3-B736-8D8D7F29A18C}" type="pres">
      <dgm:prSet presAssocID="{F6278721-928D-416F-A20C-24D32F6C12D0}" presName="sibTrans" presStyleLbl="sibTrans2D1" presStyleIdx="4" presStyleCnt="5"/>
      <dgm:spPr/>
    </dgm:pt>
    <dgm:pt modelId="{FAC72831-674C-419A-B6FC-4FAC3E93C8D3}" type="pres">
      <dgm:prSet presAssocID="{F6278721-928D-416F-A20C-24D32F6C12D0}" presName="spacerR" presStyleCnt="0"/>
      <dgm:spPr/>
    </dgm:pt>
    <dgm:pt modelId="{93743006-9699-470D-9F77-FF8EFD60EF5D}" type="pres">
      <dgm:prSet presAssocID="{53132113-C42F-4926-A796-F9CC5045AB67}" presName="node" presStyleLbl="node1" presStyleIdx="5" presStyleCnt="6" custScaleX="121590">
        <dgm:presLayoutVars>
          <dgm:bulletEnabled val="1"/>
        </dgm:presLayoutVars>
      </dgm:prSet>
      <dgm:spPr>
        <a:prstGeom prst="roundRect">
          <a:avLst/>
        </a:prstGeom>
      </dgm:spPr>
    </dgm:pt>
  </dgm:ptLst>
  <dgm:cxnLst>
    <dgm:cxn modelId="{B2EADE00-B19E-43C2-83FE-8829A9B2D632}" srcId="{6655E4EF-0C26-4D24-B536-664DE391AA9B}" destId="{53132113-C42F-4926-A796-F9CC5045AB67}" srcOrd="5" destOrd="0" parTransId="{6563A151-5318-476A-BAEE-8BA7696096EB}" sibTransId="{8355313F-43DE-44C4-BDC3-7551D30604B3}"/>
    <dgm:cxn modelId="{26574A0A-153F-4BFC-BC46-6038E59A1738}" type="presOf" srcId="{F6278721-928D-416F-A20C-24D32F6C12D0}" destId="{1B24A8C9-E356-47C3-B736-8D8D7F29A18C}" srcOrd="0" destOrd="0" presId="urn:microsoft.com/office/officeart/2005/8/layout/equation1"/>
    <dgm:cxn modelId="{DEE0BF0F-F106-4FA6-9D73-3630C67F6896}" type="presOf" srcId="{6D6E3728-BC8B-4630-A4C0-F5011975C3F2}" destId="{16818C24-FA87-4A44-B414-E77E634AA0DA}" srcOrd="0" destOrd="0" presId="urn:microsoft.com/office/officeart/2005/8/layout/equation1"/>
    <dgm:cxn modelId="{EFE51F22-F804-40C5-874C-58EB0E62FEAD}" type="presOf" srcId="{1EBA51D3-1D3A-4A46-83DB-861ECAACC3FB}" destId="{D856F8FD-69A3-4CB1-A16E-2073C0E51408}" srcOrd="0" destOrd="0" presId="urn:microsoft.com/office/officeart/2005/8/layout/equation1"/>
    <dgm:cxn modelId="{9480BB3B-6965-40EB-A093-409E7D496C1A}" type="presOf" srcId="{753F5DB4-D671-44FB-9893-46DF5AC93E09}" destId="{31BE655F-0F55-43B6-AF0B-AA25065791B0}" srcOrd="0" destOrd="0" presId="urn:microsoft.com/office/officeart/2005/8/layout/equation1"/>
    <dgm:cxn modelId="{F3598561-7A41-4CC1-A3AC-C8432BD938DD}" srcId="{6655E4EF-0C26-4D24-B536-664DE391AA9B}" destId="{A860E4FE-EC0F-4213-9EB6-11F7F44A2B1A}" srcOrd="4" destOrd="0" parTransId="{EF9DB953-9312-438E-AF3D-60B267738162}" sibTransId="{F6278721-928D-416F-A20C-24D32F6C12D0}"/>
    <dgm:cxn modelId="{6667D568-9FF8-4672-8366-ACEC28B0C054}" type="presOf" srcId="{3614F9F8-0B46-44CF-B63E-945675C9B5ED}" destId="{C3098227-7929-422E-A583-76B17987E5F6}" srcOrd="0" destOrd="0" presId="urn:microsoft.com/office/officeart/2005/8/layout/equation1"/>
    <dgm:cxn modelId="{068FF248-BA10-42E3-B437-46D951308FCF}" srcId="{6655E4EF-0C26-4D24-B536-664DE391AA9B}" destId="{AA81481C-7861-4F7C-8AD3-C0A104362916}" srcOrd="2" destOrd="0" parTransId="{9A1E7E89-B484-466F-B8DE-9B2977A4184A}" sibTransId="{753F5DB4-D671-44FB-9893-46DF5AC93E09}"/>
    <dgm:cxn modelId="{5670A357-35E2-4E28-9AE3-54FFAF2A792A}" type="presOf" srcId="{A860E4FE-EC0F-4213-9EB6-11F7F44A2B1A}" destId="{B7F14B9E-E8B7-4B73-8CAA-944223A14713}" srcOrd="0" destOrd="0" presId="urn:microsoft.com/office/officeart/2005/8/layout/equation1"/>
    <dgm:cxn modelId="{65796F85-337A-4654-87F9-E90A67A0CB14}" type="presOf" srcId="{D75B387E-9A8F-4790-B628-9230745775F6}" destId="{09BEB107-1153-4CF7-821A-B6E5A25CFF45}" srcOrd="0" destOrd="0" presId="urn:microsoft.com/office/officeart/2005/8/layout/equation1"/>
    <dgm:cxn modelId="{F869DAB0-B983-417E-B489-69F9587E9CBB}" type="presOf" srcId="{A3CBE8C9-ACD4-435C-AA3D-D2D05FFE34CC}" destId="{5127EDF9-E4E5-4AF6-A29A-101CA98363D3}" srcOrd="0" destOrd="0" presId="urn:microsoft.com/office/officeart/2005/8/layout/equation1"/>
    <dgm:cxn modelId="{F9D135B3-3BC3-4E4A-94AA-6DD49F330CBA}" srcId="{6655E4EF-0C26-4D24-B536-664DE391AA9B}" destId="{D75B387E-9A8F-4790-B628-9230745775F6}" srcOrd="3" destOrd="0" parTransId="{8B61974E-E6A8-477F-A039-B40F3636C8E6}" sibTransId="{A3CBE8C9-ACD4-435C-AA3D-D2D05FFE34CC}"/>
    <dgm:cxn modelId="{3E1D95D3-BA72-4E15-8AA1-D632BFA3D478}" type="presOf" srcId="{AA81481C-7861-4F7C-8AD3-C0A104362916}" destId="{6F960C5A-B58E-4A70-BAB3-0B0F960B3D20}" srcOrd="0" destOrd="0" presId="urn:microsoft.com/office/officeart/2005/8/layout/equation1"/>
    <dgm:cxn modelId="{550A07DB-DDAA-4277-9AE6-8E94D8214EEC}" type="presOf" srcId="{6655E4EF-0C26-4D24-B536-664DE391AA9B}" destId="{A3AAD43F-8166-4F0A-A3CE-B48006A6F781}" srcOrd="0" destOrd="0" presId="urn:microsoft.com/office/officeart/2005/8/layout/equation1"/>
    <dgm:cxn modelId="{97362BDE-10F3-4406-8867-62F23F216F42}" srcId="{6655E4EF-0C26-4D24-B536-664DE391AA9B}" destId="{3614F9F8-0B46-44CF-B63E-945675C9B5ED}" srcOrd="1" destOrd="0" parTransId="{03CA4DFA-9E29-4EFD-92D9-81DFA0936258}" sibTransId="{6D6E3728-BC8B-4630-A4C0-F5011975C3F2}"/>
    <dgm:cxn modelId="{6ADF5EEB-F8A1-45AD-9013-107974D656D4}" srcId="{6655E4EF-0C26-4D24-B536-664DE391AA9B}" destId="{1EBA51D3-1D3A-4A46-83DB-861ECAACC3FB}" srcOrd="0" destOrd="0" parTransId="{45F837BB-43F3-439C-A820-29045D570E2C}" sibTransId="{9AF7EA06-6B18-4880-8E36-93C1ED60102F}"/>
    <dgm:cxn modelId="{1EA33EF1-6E28-4562-AF22-AFD695B9F9A4}" type="presOf" srcId="{9AF7EA06-6B18-4880-8E36-93C1ED60102F}" destId="{37207150-4125-432A-97C0-82A1C0B75145}" srcOrd="0" destOrd="0" presId="urn:microsoft.com/office/officeart/2005/8/layout/equation1"/>
    <dgm:cxn modelId="{15B68EF2-3EAD-46DA-988C-EBA190CF63D4}" type="presOf" srcId="{53132113-C42F-4926-A796-F9CC5045AB67}" destId="{93743006-9699-470D-9F77-FF8EFD60EF5D}" srcOrd="0" destOrd="0" presId="urn:microsoft.com/office/officeart/2005/8/layout/equation1"/>
    <dgm:cxn modelId="{E17D8706-F4C5-4F56-BC7E-ED7B24D06371}" type="presParOf" srcId="{A3AAD43F-8166-4F0A-A3CE-B48006A6F781}" destId="{D856F8FD-69A3-4CB1-A16E-2073C0E51408}" srcOrd="0" destOrd="0" presId="urn:microsoft.com/office/officeart/2005/8/layout/equation1"/>
    <dgm:cxn modelId="{6241A800-CBCE-48B3-8943-D164F671AB23}" type="presParOf" srcId="{A3AAD43F-8166-4F0A-A3CE-B48006A6F781}" destId="{94D7281E-C171-4318-8FBE-A7D7A9C8926B}" srcOrd="1" destOrd="0" presId="urn:microsoft.com/office/officeart/2005/8/layout/equation1"/>
    <dgm:cxn modelId="{EAA144FF-910E-4318-98B2-142FA03CA514}" type="presParOf" srcId="{A3AAD43F-8166-4F0A-A3CE-B48006A6F781}" destId="{37207150-4125-432A-97C0-82A1C0B75145}" srcOrd="2" destOrd="0" presId="urn:microsoft.com/office/officeart/2005/8/layout/equation1"/>
    <dgm:cxn modelId="{FD29D22D-BEBC-451C-8D6A-A605F5E93988}" type="presParOf" srcId="{A3AAD43F-8166-4F0A-A3CE-B48006A6F781}" destId="{404D84DB-31A6-4406-A6A7-199523B371EA}" srcOrd="3" destOrd="0" presId="urn:microsoft.com/office/officeart/2005/8/layout/equation1"/>
    <dgm:cxn modelId="{F7D47CC3-CEC4-4BCB-8561-7AAF7538B496}" type="presParOf" srcId="{A3AAD43F-8166-4F0A-A3CE-B48006A6F781}" destId="{C3098227-7929-422E-A583-76B17987E5F6}" srcOrd="4" destOrd="0" presId="urn:microsoft.com/office/officeart/2005/8/layout/equation1"/>
    <dgm:cxn modelId="{3811BBC2-33F7-436F-883D-74C664E81006}" type="presParOf" srcId="{A3AAD43F-8166-4F0A-A3CE-B48006A6F781}" destId="{B2BCB77C-B6EB-426E-A9EF-A6835FE60B4B}" srcOrd="5" destOrd="0" presId="urn:microsoft.com/office/officeart/2005/8/layout/equation1"/>
    <dgm:cxn modelId="{109BEF59-4D58-4ED3-8D08-BB4BCA2A6B74}" type="presParOf" srcId="{A3AAD43F-8166-4F0A-A3CE-B48006A6F781}" destId="{16818C24-FA87-4A44-B414-E77E634AA0DA}" srcOrd="6" destOrd="0" presId="urn:microsoft.com/office/officeart/2005/8/layout/equation1"/>
    <dgm:cxn modelId="{93898F25-8FEF-455B-9261-ADA55735A951}" type="presParOf" srcId="{A3AAD43F-8166-4F0A-A3CE-B48006A6F781}" destId="{BD475419-9493-4F41-854D-CA37339472E7}" srcOrd="7" destOrd="0" presId="urn:microsoft.com/office/officeart/2005/8/layout/equation1"/>
    <dgm:cxn modelId="{B62F13FA-B781-4ADD-BBED-092156C073F1}" type="presParOf" srcId="{A3AAD43F-8166-4F0A-A3CE-B48006A6F781}" destId="{6F960C5A-B58E-4A70-BAB3-0B0F960B3D20}" srcOrd="8" destOrd="0" presId="urn:microsoft.com/office/officeart/2005/8/layout/equation1"/>
    <dgm:cxn modelId="{D4B337C3-DF4D-4ADD-A5D6-5BF8788CD8E7}" type="presParOf" srcId="{A3AAD43F-8166-4F0A-A3CE-B48006A6F781}" destId="{10A74630-4C54-4575-8DB4-85996F4A190C}" srcOrd="9" destOrd="0" presId="urn:microsoft.com/office/officeart/2005/8/layout/equation1"/>
    <dgm:cxn modelId="{A96ED3A5-B25A-4AD4-B776-6A8FDC1B1265}" type="presParOf" srcId="{A3AAD43F-8166-4F0A-A3CE-B48006A6F781}" destId="{31BE655F-0F55-43B6-AF0B-AA25065791B0}" srcOrd="10" destOrd="0" presId="urn:microsoft.com/office/officeart/2005/8/layout/equation1"/>
    <dgm:cxn modelId="{0376E741-6AA3-43E9-B42C-F56A8E637DA6}" type="presParOf" srcId="{A3AAD43F-8166-4F0A-A3CE-B48006A6F781}" destId="{063A94BC-E757-4CA4-A1F4-F148649769AF}" srcOrd="11" destOrd="0" presId="urn:microsoft.com/office/officeart/2005/8/layout/equation1"/>
    <dgm:cxn modelId="{C960F139-DD7E-45E9-BDDC-C074495A2654}" type="presParOf" srcId="{A3AAD43F-8166-4F0A-A3CE-B48006A6F781}" destId="{09BEB107-1153-4CF7-821A-B6E5A25CFF45}" srcOrd="12" destOrd="0" presId="urn:microsoft.com/office/officeart/2005/8/layout/equation1"/>
    <dgm:cxn modelId="{3115F6D4-1499-4F6F-89E4-7566E129F63B}" type="presParOf" srcId="{A3AAD43F-8166-4F0A-A3CE-B48006A6F781}" destId="{0B6D488C-EC99-4169-8345-E34FF3A4CDC1}" srcOrd="13" destOrd="0" presId="urn:microsoft.com/office/officeart/2005/8/layout/equation1"/>
    <dgm:cxn modelId="{4CC869B9-CD21-41F3-B76F-F965EA048F0E}" type="presParOf" srcId="{A3AAD43F-8166-4F0A-A3CE-B48006A6F781}" destId="{5127EDF9-E4E5-4AF6-A29A-101CA98363D3}" srcOrd="14" destOrd="0" presId="urn:microsoft.com/office/officeart/2005/8/layout/equation1"/>
    <dgm:cxn modelId="{D6CF5E9A-A42D-4044-90C2-80CDA4DA58D2}" type="presParOf" srcId="{A3AAD43F-8166-4F0A-A3CE-B48006A6F781}" destId="{B611F863-88C9-42EE-BFA0-9FF7B2FE2BFE}" srcOrd="15" destOrd="0" presId="urn:microsoft.com/office/officeart/2005/8/layout/equation1"/>
    <dgm:cxn modelId="{1BB5EDD0-753A-4F96-9805-19723F7196A7}" type="presParOf" srcId="{A3AAD43F-8166-4F0A-A3CE-B48006A6F781}" destId="{B7F14B9E-E8B7-4B73-8CAA-944223A14713}" srcOrd="16" destOrd="0" presId="urn:microsoft.com/office/officeart/2005/8/layout/equation1"/>
    <dgm:cxn modelId="{FD4B7E5C-7637-484A-B5BD-745AB0154A6E}" type="presParOf" srcId="{A3AAD43F-8166-4F0A-A3CE-B48006A6F781}" destId="{D301183C-B7E6-4BF8-A343-EB0999A83676}" srcOrd="17" destOrd="0" presId="urn:microsoft.com/office/officeart/2005/8/layout/equation1"/>
    <dgm:cxn modelId="{F640D273-6E1C-4D13-85DF-C11DD214B8DB}" type="presParOf" srcId="{A3AAD43F-8166-4F0A-A3CE-B48006A6F781}" destId="{1B24A8C9-E356-47C3-B736-8D8D7F29A18C}" srcOrd="18" destOrd="0" presId="urn:microsoft.com/office/officeart/2005/8/layout/equation1"/>
    <dgm:cxn modelId="{52647AA0-841A-48AC-BACC-8F87D5141334}" type="presParOf" srcId="{A3AAD43F-8166-4F0A-A3CE-B48006A6F781}" destId="{FAC72831-674C-419A-B6FC-4FAC3E93C8D3}" srcOrd="19" destOrd="0" presId="urn:microsoft.com/office/officeart/2005/8/layout/equation1"/>
    <dgm:cxn modelId="{9AD6123B-0621-4901-BFB3-76A137D54971}" type="presParOf" srcId="{A3AAD43F-8166-4F0A-A3CE-B48006A6F781}" destId="{93743006-9699-470D-9F77-FF8EFD60EF5D}" srcOrd="20" destOrd="0" presId="urn:microsoft.com/office/officeart/2005/8/layout/equation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856F8FD-69A3-4CB1-A16E-2073C0E51408}">
      <dsp:nvSpPr>
        <dsp:cNvPr id="0" name=""/>
        <dsp:cNvSpPr/>
      </dsp:nvSpPr>
      <dsp:spPr>
        <a:xfrm>
          <a:off x="536" y="304128"/>
          <a:ext cx="960279" cy="722606"/>
        </a:xfrm>
        <a:prstGeom prst="roundRect">
          <a:avLst/>
        </a:prstGeom>
        <a:solidFill>
          <a:schemeClr val="accent5"/>
        </a:solidFill>
        <a:ln w="25400" cap="flat" cmpd="sng" algn="ctr">
          <a:solidFill>
            <a:schemeClr val="accent5"/>
          </a:solidFill>
          <a:prstDash val="solid"/>
        </a:ln>
        <a:effectLst/>
      </dsp:spPr>
      <dsp:style>
        <a:lnRef idx="2">
          <a:schemeClr val="accent4">
            <a:shade val="50000"/>
          </a:schemeClr>
        </a:lnRef>
        <a:fillRef idx="1">
          <a:schemeClr val="accent4"/>
        </a:fillRef>
        <a:effectRef idx="0">
          <a:schemeClr val="accent4"/>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FFFFFF"/>
              </a:solidFill>
              <a:latin typeface="Helvetica" pitchFamily="2" charset="0"/>
              <a:ea typeface="+mn-ea"/>
              <a:cs typeface="+mn-cs"/>
            </a:rPr>
            <a:t>16+ population</a:t>
          </a:r>
        </a:p>
      </dsp:txBody>
      <dsp:txXfrm>
        <a:off x="35811" y="339403"/>
        <a:ext cx="889729" cy="652056"/>
      </dsp:txXfrm>
    </dsp:sp>
    <dsp:sp modelId="{37207150-4125-432A-97C0-82A1C0B75145}">
      <dsp:nvSpPr>
        <dsp:cNvPr id="0" name=""/>
        <dsp:cNvSpPr/>
      </dsp:nvSpPr>
      <dsp:spPr>
        <a:xfrm>
          <a:off x="1019491" y="455876"/>
          <a:ext cx="419111" cy="419111"/>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solidFill>
              <a:srgbClr val="FFFFFF"/>
            </a:solidFill>
            <a:latin typeface="Calibri"/>
            <a:ea typeface="+mn-ea"/>
            <a:cs typeface="+mn-cs"/>
          </a:endParaRPr>
        </a:p>
      </dsp:txBody>
      <dsp:txXfrm>
        <a:off x="1085299" y="521684"/>
        <a:ext cx="287495" cy="287495"/>
      </dsp:txXfrm>
    </dsp:sp>
    <dsp:sp modelId="{C3098227-7929-422E-A583-76B17987E5F6}">
      <dsp:nvSpPr>
        <dsp:cNvPr id="0" name=""/>
        <dsp:cNvSpPr/>
      </dsp:nvSpPr>
      <dsp:spPr>
        <a:xfrm>
          <a:off x="1497279" y="304128"/>
          <a:ext cx="1168216" cy="722606"/>
        </a:xfrm>
        <a:prstGeom prst="roundRect">
          <a:avLst/>
        </a:prstGeom>
        <a:solidFill>
          <a:schemeClr val="accent5"/>
        </a:solidFill>
        <a:ln w="25400" cap="flat" cmpd="sng" algn="ctr">
          <a:solidFill>
            <a:schemeClr val="accent5"/>
          </a:solidFill>
          <a:prstDash val="solid"/>
        </a:ln>
        <a:effectLst/>
      </dsp:spPr>
      <dsp:style>
        <a:lnRef idx="2">
          <a:schemeClr val="accent2">
            <a:shade val="50000"/>
          </a:schemeClr>
        </a:lnRef>
        <a:fillRef idx="1">
          <a:schemeClr val="accent2"/>
        </a:fillRef>
        <a:effectRef idx="0">
          <a:schemeClr val="accent2"/>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FFFFFF"/>
              </a:solidFill>
              <a:latin typeface="Helvetica" pitchFamily="2" charset="0"/>
              <a:ea typeface="+mn-ea"/>
              <a:cs typeface="+mn-cs"/>
            </a:rPr>
            <a:t>Labour force participation rate</a:t>
          </a:r>
        </a:p>
      </dsp:txBody>
      <dsp:txXfrm>
        <a:off x="1532554" y="339403"/>
        <a:ext cx="1097666" cy="652056"/>
      </dsp:txXfrm>
    </dsp:sp>
    <dsp:sp modelId="{16818C24-FA87-4A44-B414-E77E634AA0DA}">
      <dsp:nvSpPr>
        <dsp:cNvPr id="0" name=""/>
        <dsp:cNvSpPr/>
      </dsp:nvSpPr>
      <dsp:spPr>
        <a:xfrm>
          <a:off x="2724171" y="455876"/>
          <a:ext cx="419111" cy="419111"/>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solidFill>
              <a:srgbClr val="FFFFFF"/>
            </a:solidFill>
            <a:latin typeface="Calibri"/>
            <a:ea typeface="+mn-ea"/>
            <a:cs typeface="+mn-cs"/>
          </a:endParaRPr>
        </a:p>
      </dsp:txBody>
      <dsp:txXfrm>
        <a:off x="2789979" y="521684"/>
        <a:ext cx="287495" cy="287495"/>
      </dsp:txXfrm>
    </dsp:sp>
    <dsp:sp modelId="{6F960C5A-B58E-4A70-BAB3-0B0F960B3D20}">
      <dsp:nvSpPr>
        <dsp:cNvPr id="0" name=""/>
        <dsp:cNvSpPr/>
      </dsp:nvSpPr>
      <dsp:spPr>
        <a:xfrm>
          <a:off x="3201959" y="304128"/>
          <a:ext cx="1190090" cy="722606"/>
        </a:xfrm>
        <a:prstGeom prst="roundRect">
          <a:avLst/>
        </a:prstGeom>
        <a:solidFill>
          <a:schemeClr val="accent5"/>
        </a:solidFill>
        <a:ln w="25400" cap="flat" cmpd="sng" algn="ctr">
          <a:solidFill>
            <a:schemeClr val="accent5"/>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FFFFFF"/>
              </a:solidFill>
              <a:latin typeface="Helvetica" pitchFamily="2" charset="0"/>
              <a:ea typeface="+mn-ea"/>
              <a:cs typeface="+mn-cs"/>
            </a:rPr>
            <a:t>Equilibrium rate of employment</a:t>
          </a:r>
          <a:endParaRPr lang="en-US" sz="1050" kern="1200" dirty="0">
            <a:solidFill>
              <a:srgbClr val="FFFFFF"/>
            </a:solidFill>
            <a:latin typeface="Helvetica" pitchFamily="2" charset="0"/>
            <a:ea typeface="+mn-ea"/>
            <a:cs typeface="+mn-cs"/>
          </a:endParaRPr>
        </a:p>
      </dsp:txBody>
      <dsp:txXfrm>
        <a:off x="3237234" y="339403"/>
        <a:ext cx="1119540" cy="652056"/>
      </dsp:txXfrm>
    </dsp:sp>
    <dsp:sp modelId="{31BE655F-0F55-43B6-AF0B-AA25065791B0}">
      <dsp:nvSpPr>
        <dsp:cNvPr id="0" name=""/>
        <dsp:cNvSpPr/>
      </dsp:nvSpPr>
      <dsp:spPr>
        <a:xfrm>
          <a:off x="4450724" y="455876"/>
          <a:ext cx="419111" cy="419111"/>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solidFill>
              <a:srgbClr val="FFFFFF"/>
            </a:solidFill>
            <a:latin typeface="Calibri"/>
            <a:ea typeface="+mn-ea"/>
            <a:cs typeface="+mn-cs"/>
          </a:endParaRPr>
        </a:p>
      </dsp:txBody>
      <dsp:txXfrm>
        <a:off x="4516532" y="521684"/>
        <a:ext cx="287495" cy="287495"/>
      </dsp:txXfrm>
    </dsp:sp>
    <dsp:sp modelId="{09BEB107-1153-4CF7-821A-B6E5A25CFF45}">
      <dsp:nvSpPr>
        <dsp:cNvPr id="0" name=""/>
        <dsp:cNvSpPr/>
      </dsp:nvSpPr>
      <dsp:spPr>
        <a:xfrm>
          <a:off x="4928512" y="304128"/>
          <a:ext cx="722606" cy="722606"/>
        </a:xfrm>
        <a:prstGeom prst="roundRect">
          <a:avLst/>
        </a:prstGeom>
        <a:solidFill>
          <a:schemeClr val="accent5"/>
        </a:solidFill>
        <a:ln w="25400" cap="flat" cmpd="sng" algn="ctr">
          <a:solidFill>
            <a:schemeClr val="accent5"/>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kern="1200">
              <a:latin typeface="Helvetica" pitchFamily="2" charset="0"/>
            </a:rPr>
            <a:t>Average</a:t>
          </a:r>
          <a:r>
            <a:rPr lang="en-US" sz="1300" kern="1200"/>
            <a:t> </a:t>
          </a:r>
          <a:r>
            <a:rPr lang="en-US" sz="1100" kern="1200">
              <a:latin typeface="Helvetica" pitchFamily="2" charset="0"/>
            </a:rPr>
            <a:t>hours worked</a:t>
          </a:r>
        </a:p>
      </dsp:txBody>
      <dsp:txXfrm>
        <a:off x="4963787" y="339403"/>
        <a:ext cx="652056" cy="652056"/>
      </dsp:txXfrm>
    </dsp:sp>
    <dsp:sp modelId="{5127EDF9-E4E5-4AF6-A29A-101CA98363D3}">
      <dsp:nvSpPr>
        <dsp:cNvPr id="0" name=""/>
        <dsp:cNvSpPr/>
      </dsp:nvSpPr>
      <dsp:spPr>
        <a:xfrm>
          <a:off x="5709794" y="455876"/>
          <a:ext cx="419111" cy="419111"/>
        </a:xfrm>
        <a:prstGeom prst="mathMultiply">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933450">
            <a:lnSpc>
              <a:spcPct val="90000"/>
            </a:lnSpc>
            <a:spcBef>
              <a:spcPct val="0"/>
            </a:spcBef>
            <a:spcAft>
              <a:spcPct val="35000"/>
            </a:spcAft>
            <a:buNone/>
          </a:pPr>
          <a:endParaRPr lang="en-US" sz="2100" kern="1200"/>
        </a:p>
      </dsp:txBody>
      <dsp:txXfrm>
        <a:off x="5775602" y="521684"/>
        <a:ext cx="287495" cy="287495"/>
      </dsp:txXfrm>
    </dsp:sp>
    <dsp:sp modelId="{B7F14B9E-E8B7-4B73-8CAA-944223A14713}">
      <dsp:nvSpPr>
        <dsp:cNvPr id="0" name=""/>
        <dsp:cNvSpPr/>
      </dsp:nvSpPr>
      <dsp:spPr>
        <a:xfrm>
          <a:off x="6187582" y="304128"/>
          <a:ext cx="901965" cy="722606"/>
        </a:xfrm>
        <a:prstGeom prst="roundRect">
          <a:avLst/>
        </a:prstGeom>
        <a:solidFill>
          <a:schemeClr val="accent5"/>
        </a:solidFill>
        <a:ln w="25400" cap="flat" cmpd="sng" algn="ctr">
          <a:solidFill>
            <a:schemeClr val="accent5"/>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kern="1200" dirty="0">
              <a:solidFill>
                <a:srgbClr val="FFFFFF"/>
              </a:solidFill>
              <a:latin typeface="Helvetica" pitchFamily="2" charset="0"/>
              <a:ea typeface="+mn-ea"/>
              <a:cs typeface="+mn-cs"/>
            </a:rPr>
            <a:t>Labour Productivity</a:t>
          </a:r>
        </a:p>
      </dsp:txBody>
      <dsp:txXfrm>
        <a:off x="6222857" y="339403"/>
        <a:ext cx="831415" cy="652056"/>
      </dsp:txXfrm>
    </dsp:sp>
    <dsp:sp modelId="{1B24A8C9-E356-47C3-B736-8D8D7F29A18C}">
      <dsp:nvSpPr>
        <dsp:cNvPr id="0" name=""/>
        <dsp:cNvSpPr/>
      </dsp:nvSpPr>
      <dsp:spPr>
        <a:xfrm>
          <a:off x="7148223" y="455876"/>
          <a:ext cx="419111" cy="419111"/>
        </a:xfrm>
        <a:prstGeom prst="mathEqual">
          <a:avLst/>
        </a:prstGeom>
        <a:solidFill>
          <a:schemeClr val="accent1"/>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400050">
            <a:lnSpc>
              <a:spcPct val="90000"/>
            </a:lnSpc>
            <a:spcBef>
              <a:spcPct val="0"/>
            </a:spcBef>
            <a:spcAft>
              <a:spcPct val="35000"/>
            </a:spcAft>
            <a:buNone/>
          </a:pPr>
          <a:endParaRPr lang="en-US" sz="900" kern="1200">
            <a:solidFill>
              <a:srgbClr val="FFFFFF"/>
            </a:solidFill>
            <a:latin typeface="Calibri"/>
            <a:ea typeface="+mn-ea"/>
            <a:cs typeface="+mn-cs"/>
          </a:endParaRPr>
        </a:p>
      </dsp:txBody>
      <dsp:txXfrm>
        <a:off x="7203776" y="542213"/>
        <a:ext cx="308005" cy="246437"/>
      </dsp:txXfrm>
    </dsp:sp>
    <dsp:sp modelId="{93743006-9699-470D-9F77-FF8EFD60EF5D}">
      <dsp:nvSpPr>
        <dsp:cNvPr id="0" name=""/>
        <dsp:cNvSpPr/>
      </dsp:nvSpPr>
      <dsp:spPr>
        <a:xfrm>
          <a:off x="7626010" y="304128"/>
          <a:ext cx="878617" cy="722606"/>
        </a:xfrm>
        <a:prstGeom prst="roundRect">
          <a:avLst/>
        </a:prstGeom>
        <a:solidFill>
          <a:schemeClr val="bg1"/>
        </a:solidFill>
        <a:ln w="25400" cap="flat" cmpd="sng" algn="ctr">
          <a:solidFill>
            <a:schemeClr val="accent5"/>
          </a:solidFill>
          <a:prstDash val="solid"/>
        </a:ln>
        <a:effectLst/>
      </dsp:spPr>
      <dsp:style>
        <a:lnRef idx="2">
          <a:schemeClr val="accent5">
            <a:shade val="50000"/>
          </a:schemeClr>
        </a:lnRef>
        <a:fillRef idx="1">
          <a:schemeClr val="accent5"/>
        </a:fillRef>
        <a:effectRef idx="0">
          <a:schemeClr val="accent5"/>
        </a:effectRef>
        <a:fontRef idx="minor">
          <a:schemeClr val="lt1"/>
        </a:fontRef>
      </dsp:style>
      <dsp:txBody>
        <a:bodyPr spcFirstLastPara="0" vert="horz" wrap="square" lIns="13970" tIns="13970" rIns="13970" bIns="13970" numCol="1" spcCol="1270" anchor="ctr" anchorCtr="0">
          <a:noAutofit/>
        </a:bodyPr>
        <a:lstStyle/>
        <a:p>
          <a:pPr marL="0" lvl="0" indent="0" algn="ctr" defTabSz="488950">
            <a:lnSpc>
              <a:spcPct val="90000"/>
            </a:lnSpc>
            <a:spcBef>
              <a:spcPct val="0"/>
            </a:spcBef>
            <a:spcAft>
              <a:spcPct val="35000"/>
            </a:spcAft>
            <a:buNone/>
          </a:pPr>
          <a:r>
            <a:rPr lang="en-US" sz="1100" b="1" kern="1200" dirty="0">
              <a:solidFill>
                <a:schemeClr val="accent5"/>
              </a:solidFill>
              <a:latin typeface="Helvetica" pitchFamily="2" charset="0"/>
              <a:ea typeface="+mn-ea"/>
              <a:cs typeface="+mn-cs"/>
            </a:rPr>
            <a:t>Trend GDP</a:t>
          </a:r>
        </a:p>
      </dsp:txBody>
      <dsp:txXfrm>
        <a:off x="7661285" y="339403"/>
        <a:ext cx="808067" cy="652056"/>
      </dsp:txXfrm>
    </dsp:sp>
  </dsp:spTree>
</dsp:drawing>
</file>

<file path=xl/diagrams/layout1.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209549</xdr:colOff>
      <xdr:row>3</xdr:row>
      <xdr:rowOff>87312</xdr:rowOff>
    </xdr:from>
    <xdr:to>
      <xdr:col>6</xdr:col>
      <xdr:colOff>333036</xdr:colOff>
      <xdr:row>3</xdr:row>
      <xdr:rowOff>3147312</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11</xdr:col>
      <xdr:colOff>250165</xdr:colOff>
      <xdr:row>10</xdr:row>
      <xdr:rowOff>86264</xdr:rowOff>
    </xdr:to>
    <xdr:graphicFrame macro="">
      <xdr:nvGraphicFramePr>
        <xdr:cNvPr id="2" name="Diagram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12698</xdr:colOff>
      <xdr:row>3</xdr:row>
      <xdr:rowOff>31748</xdr:rowOff>
    </xdr:from>
    <xdr:to>
      <xdr:col>8</xdr:col>
      <xdr:colOff>472615</xdr:colOff>
      <xdr:row>3</xdr:row>
      <xdr:rowOff>3091748</xdr:rowOff>
    </xdr:to>
    <xdr:graphicFrame macro="">
      <xdr:nvGraphicFramePr>
        <xdr:cNvPr id="2" name="Chart 1" descr="The overall participation rate in Scotland grew slightly from 1998 to 2007, but has been declining since. In the last year of observed data, 2021-22, it stands at 62 per cent. Under the projections, this decline would continue over the next decades, staying flat only for the early 2040s. By 2071 participation rates in Scotland are projected to be 53 per cent." title="Overall participation rate in Scotland, 1998-2072">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70409</xdr:colOff>
      <xdr:row>3</xdr:row>
      <xdr:rowOff>24838</xdr:rowOff>
    </xdr:from>
    <xdr:to>
      <xdr:col>8</xdr:col>
      <xdr:colOff>418183</xdr:colOff>
      <xdr:row>3</xdr:row>
      <xdr:rowOff>3084838</xdr:rowOff>
    </xdr:to>
    <xdr:graphicFrame macro="">
      <xdr:nvGraphicFramePr>
        <xdr:cNvPr id="2" name="Chart 1" descr="Productivity levels have grown both in Scotland and the UK from 1998 to 2021. From £28-£30 per hour in 1998, respectively, they have increased to £36-£38 per hour by 2021. Productivity in both regions has grown at similar rates. Productivity levels in Scotland are below those of the UK for all of the time series, although the gap has narrowed since 2011." title="Productivity levels, 1998-202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73025</xdr:colOff>
      <xdr:row>3</xdr:row>
      <xdr:rowOff>66675</xdr:rowOff>
    </xdr:from>
    <xdr:to>
      <xdr:col>8</xdr:col>
      <xdr:colOff>584700</xdr:colOff>
      <xdr:row>3</xdr:row>
      <xdr:rowOff>3126675</xdr:rowOff>
    </xdr:to>
    <xdr:graphicFrame macro="">
      <xdr:nvGraphicFramePr>
        <xdr:cNvPr id="4" name="Chart 3" descr="GDP is projected to grow both in the UK and Scotland over the next fifty years. Growth rates for the UK are projected to be invariably higher than those in Scotland until 2072. GDP growth in the UK decelerates as time goes by: from around 2 per cent in 2022-23, growth rates fall and plateau at around 1.2 per cent over the long term. For Scotland, growth rates increase in the short term, move around slightly above 1 per cent until the early 2040s, and then fall and hover around 0.8 per cent for  the rest of the projection period. " title="GDP growth rate">
          <a:extLst>
            <a:ext uri="{FF2B5EF4-FFF2-40B4-BE49-F238E27FC236}">
              <a16:creationId xmlns:a16="http://schemas.microsoft.com/office/drawing/2014/main" id="{00000000-0008-0000-1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85723</xdr:colOff>
      <xdr:row>3</xdr:row>
      <xdr:rowOff>138111</xdr:rowOff>
    </xdr:from>
    <xdr:to>
      <xdr:col>8</xdr:col>
      <xdr:colOff>597398</xdr:colOff>
      <xdr:row>3</xdr:row>
      <xdr:rowOff>3198111</xdr:rowOff>
    </xdr:to>
    <xdr:graphicFrame macro="">
      <xdr:nvGraphicFramePr>
        <xdr:cNvPr id="3" name="Chart 2" descr="GDP per person growth is projected to be invariably positive for both the UK and Scotland in the next fifty years. In terms of speed of growth, the metric shows opposite patterns for both UK regions until the early 2040s. In the UK GDP per person growth falls from a high of around 2 per cent in 2022-23 to 1.4 per cent in 2042-43. In contrast, in Scotland it accelerates from a low of 0.4 per cent in 2022-23 to 1.6 per cent by 2042-43. From then on, both regions exhibit the same trends on this metric, with the gap between them narrowing considerably. However, Scotland is slightly below the UK in terms of GDP per person growth from the early 2040s until the early 2070s." title="GDP per person growth rate">
          <a:extLst>
            <a:ext uri="{FF2B5EF4-FFF2-40B4-BE49-F238E27FC236}">
              <a16:creationId xmlns:a16="http://schemas.microsoft.com/office/drawing/2014/main" id="{00000000-0008-0000-1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31749</xdr:colOff>
      <xdr:row>3</xdr:row>
      <xdr:rowOff>17462</xdr:rowOff>
    </xdr:from>
    <xdr:to>
      <xdr:col>6</xdr:col>
      <xdr:colOff>439907</xdr:colOff>
      <xdr:row>3</xdr:row>
      <xdr:rowOff>3074287</xdr:rowOff>
    </xdr:to>
    <xdr:graphicFrame macro="">
      <xdr:nvGraphicFramePr>
        <xdr:cNvPr id="2" name="Chart 1" descr="Historically most of the GDP growth rate in Scotland came from productivity gains and an increasing active population. Both of these factors declined from 2012, slowing GDP growth. Together with a fall in participation rates, GDP growth turns negative in 2020-21 and 2021-22. GDP growth is projected to grow again at around 1.1 per cent annually due to an assumed recovery of productivity gains. Active population contributes to GDP growth until the late 2030s. From then on, this factor hinders, rather than supports economic growth. Falling participation rates also hinder economic growth for most of the next 50 years, except for the early 2040s. " title="Components of GDP growth, 1999-00 to 2071-72">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31749</xdr:colOff>
      <xdr:row>3</xdr:row>
      <xdr:rowOff>17462</xdr:rowOff>
    </xdr:from>
    <xdr:to>
      <xdr:col>6</xdr:col>
      <xdr:colOff>369099</xdr:colOff>
      <xdr:row>3</xdr:row>
      <xdr:rowOff>3074287</xdr:rowOff>
    </xdr:to>
    <xdr:graphicFrame macro="">
      <xdr:nvGraphicFramePr>
        <xdr:cNvPr id="2" name="Chart 1" descr="Historically most of the GDP growth rate in Scotland came from productivity gains and an increasing active population. Both of these factors declined from 2012, slowing GDP growth. Together with a fall in participation rates, GDP growth turns negative in 2020-21 and 2021-22. GDP growth is projected to grow again at around 1.1 per cent annually due to an assumed recovery of productivity gains. Active population contributes to GDP growth until the late 2030s. From then on, this factor hinders, rather than supports economic growth. Falling participation rates also hinder economic growth for most of the next 50 years, except for the early 2040s. " title="Components of GDP growth, 1999-00 to 2071-7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19049</xdr:colOff>
      <xdr:row>3</xdr:row>
      <xdr:rowOff>47624</xdr:rowOff>
    </xdr:from>
    <xdr:to>
      <xdr:col>7</xdr:col>
      <xdr:colOff>133349</xdr:colOff>
      <xdr:row>3</xdr:row>
      <xdr:rowOff>3157267</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1</xdr:rowOff>
    </xdr:from>
    <xdr:to>
      <xdr:col>6</xdr:col>
      <xdr:colOff>523875</xdr:colOff>
      <xdr:row>3</xdr:row>
      <xdr:rowOff>3162301</xdr:rowOff>
    </xdr:to>
    <xdr:graphicFrame macro="">
      <xdr:nvGraphicFramePr>
        <xdr:cNvPr id="8" name="Chart 7">
          <a:extLst>
            <a:ext uri="{FF2B5EF4-FFF2-40B4-BE49-F238E27FC236}">
              <a16:creationId xmlns:a16="http://schemas.microsoft.com/office/drawing/2014/main" id="{00000000-0008-0000-18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155275</xdr:colOff>
      <xdr:row>3</xdr:row>
      <xdr:rowOff>163900</xdr:rowOff>
    </xdr:from>
    <xdr:to>
      <xdr:col>9</xdr:col>
      <xdr:colOff>365026</xdr:colOff>
      <xdr:row>3</xdr:row>
      <xdr:rowOff>3223900</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1</xdr:rowOff>
    </xdr:from>
    <xdr:to>
      <xdr:col>6</xdr:col>
      <xdr:colOff>523875</xdr:colOff>
      <xdr:row>3</xdr:row>
      <xdr:rowOff>3162301</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155275</xdr:colOff>
      <xdr:row>3</xdr:row>
      <xdr:rowOff>163900</xdr:rowOff>
    </xdr:from>
    <xdr:to>
      <xdr:col>9</xdr:col>
      <xdr:colOff>365026</xdr:colOff>
      <xdr:row>4</xdr:row>
      <xdr:rowOff>25879</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155275</xdr:colOff>
      <xdr:row>3</xdr:row>
      <xdr:rowOff>163900</xdr:rowOff>
    </xdr:from>
    <xdr:to>
      <xdr:col>9</xdr:col>
      <xdr:colOff>287388</xdr:colOff>
      <xdr:row>3</xdr:row>
      <xdr:rowOff>3223900</xdr:rowOff>
    </xdr:to>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52563</xdr:colOff>
      <xdr:row>3</xdr:row>
      <xdr:rowOff>63768</xdr:rowOff>
    </xdr:from>
    <xdr:to>
      <xdr:col>7</xdr:col>
      <xdr:colOff>46654</xdr:colOff>
      <xdr:row>3</xdr:row>
      <xdr:rowOff>3123768</xdr:rowOff>
    </xdr:to>
    <xdr:graphicFrame macro="">
      <xdr:nvGraphicFramePr>
        <xdr:cNvPr id="6" name="Chart 5" descr="Scotland and UK's birth rates both brow from 2000 until the early 2010s, and then start declining to current levels, which are lower than in 2000. The UK's birth rates are always slightly higher than those of Scotland. From 2022, for the projections, birth rates are assumed to grow only very slightly, at the same pace, in both regions. " title="Scotland and UK birth rates, 2000-2072">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3</xdr:row>
      <xdr:rowOff>38100</xdr:rowOff>
    </xdr:from>
    <xdr:to>
      <xdr:col>9</xdr:col>
      <xdr:colOff>171450</xdr:colOff>
      <xdr:row>3</xdr:row>
      <xdr:rowOff>4410075</xdr:rowOff>
    </xdr:to>
    <xdr:graphicFrame macro="">
      <xdr:nvGraphicFramePr>
        <xdr:cNvPr id="4" name="Chart 3" descr="Net migration in Scotland is high in 2022 (20,646 people). Net international migration and net internal (UK) migration contribute in more or less equal shares. In 2023 net migration more than halves (from 10,997 to 4,110 people), and becomes a third of total net migration. Over time, overall net migration falls. Net international migration is kept constant, but net internal migration declines." title="Components of net migration to Scotland, 2022-2072">
          <a:extLst>
            <a:ext uri="{FF2B5EF4-FFF2-40B4-BE49-F238E27FC236}">
              <a16:creationId xmlns:a16="http://schemas.microsoft.com/office/drawing/2014/main"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57149</xdr:colOff>
      <xdr:row>3</xdr:row>
      <xdr:rowOff>39686</xdr:rowOff>
    </xdr:from>
    <xdr:to>
      <xdr:col>10</xdr:col>
      <xdr:colOff>8627</xdr:colOff>
      <xdr:row>3</xdr:row>
      <xdr:rowOff>3533775</xdr:rowOff>
    </xdr:to>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114300</xdr:rowOff>
    </xdr:from>
    <xdr:to>
      <xdr:col>8</xdr:col>
      <xdr:colOff>408158</xdr:colOff>
      <xdr:row>3</xdr:row>
      <xdr:rowOff>3174300</xdr:rowOff>
    </xdr:to>
    <xdr:graphicFrame macro="">
      <xdr:nvGraphicFramePr>
        <xdr:cNvPr id="3" name="Chart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3</xdr:row>
      <xdr:rowOff>133350</xdr:rowOff>
    </xdr:from>
    <xdr:to>
      <xdr:col>9</xdr:col>
      <xdr:colOff>431321</xdr:colOff>
      <xdr:row>3</xdr:row>
      <xdr:rowOff>4076700</xdr:rowOff>
    </xdr:to>
    <xdr:graphicFrame macro="">
      <xdr:nvGraphicFramePr>
        <xdr:cNvPr id="3" name="Chart 2" descr="In 2022 population grows as net migration and births exceed deaths. From 2023, with the reduction in net migration, population starts to decline.  Over a 50-year period, net migration and births drop. At the same time deaths increase, but peak in 2052 and start to fall again. The result of these trends is that from 2024 until 2072 Scotland loses population every year, with losses growing in scale as time goes by. " title="Births, deaths and net migration, 2022-2072">
          <a:extLst>
            <a:ext uri="{FF2B5EF4-FFF2-40B4-BE49-F238E27FC236}">
              <a16:creationId xmlns:a16="http://schemas.microsoft.com/office/drawing/2014/main" id="{00000000-0008-0000-0A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58361</xdr:colOff>
      <xdr:row>3</xdr:row>
      <xdr:rowOff>69569</xdr:rowOff>
    </xdr:from>
    <xdr:to>
      <xdr:col>7</xdr:col>
      <xdr:colOff>354376</xdr:colOff>
      <xdr:row>3</xdr:row>
      <xdr:rowOff>3129569</xdr:rowOff>
    </xdr:to>
    <xdr:graphicFrame macro="">
      <xdr:nvGraphicFramePr>
        <xdr:cNvPr id="4" name="Chart 3" descr="Scotland's population declined slightly in the late 1990s but started growing strongly from the year 2000. By 2020 Scotland's population had grown 8 per cent, or by around 400,000 people. The most recent years of historic data show signs of plateauing. From 2022, the population is projected to decline steadily.  By 2071 the population is projected to be 4.6 million, almost half a million lower than it was in 1997." title="projected Scotland's population, 1997-2072">
          <a:extLst>
            <a:ext uri="{FF2B5EF4-FFF2-40B4-BE49-F238E27FC236}">
              <a16:creationId xmlns:a16="http://schemas.microsoft.com/office/drawing/2014/main" id="{00000000-0008-0000-0B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209549</xdr:colOff>
      <xdr:row>3</xdr:row>
      <xdr:rowOff>87312</xdr:rowOff>
    </xdr:from>
    <xdr:to>
      <xdr:col>6</xdr:col>
      <xdr:colOff>333036</xdr:colOff>
      <xdr:row>3</xdr:row>
      <xdr:rowOff>3147312</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447921\Objective\Director\Cache\erdm.scotland.gov.uk%208443%20uA21237\A35893241\Model%20-%20Capital%20Borrowing%20-%20MASTER%20VER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Outputs&gt;&gt;"/>
      <sheetName val="Scenario comparison"/>
      <sheetName val="Central Scenario &amp; PSOM"/>
      <sheetName val="High Scenario"/>
      <sheetName val="Calculations &gt;&gt;"/>
      <sheetName val="Planned Borrowing - central"/>
      <sheetName val="Planned Borrowing - high"/>
      <sheetName val="Input &gt;&gt;"/>
      <sheetName val="Inputs"/>
      <sheetName val="Borrowing 2020-21"/>
      <sheetName val="Borrowing 2021-22"/>
      <sheetName val="Borrowing 2018-19"/>
      <sheetName val="Borrowing 2019-20"/>
      <sheetName val="Nominal borrowing"/>
      <sheetName val="Borrowing 2017-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4510" displayName="Table4510" ref="A4:C10" totalsRowShown="0" headerRowDxfId="81" dataDxfId="79" headerRowBorderDxfId="80" tableBorderDxfId="78">
  <autoFilter ref="A4:C10" xr:uid="{00000000-0009-0000-0100-000009000000}">
    <filterColumn colId="0" hiddenButton="1"/>
    <filterColumn colId="1" hiddenButton="1"/>
    <filterColumn colId="2" hiddenButton="1"/>
  </autoFilter>
  <sortState xmlns:xlrd2="http://schemas.microsoft.com/office/spreadsheetml/2017/richdata2" ref="A5:C7">
    <sortCondition ref="A5:A7"/>
  </sortState>
  <tableColumns count="3">
    <tableColumn id="1" xr3:uid="{00000000-0010-0000-0000-000001000000}" name="Area of the UK" dataDxfId="77"/>
    <tableColumn id="2" xr3:uid="{00000000-0010-0000-0000-000002000000}" name="GDP growth (per cent)" dataDxfId="76"/>
    <tableColumn id="3" xr3:uid="{00000000-0010-0000-0000-000003000000}" name="GDP growth per capita (per cent)" dataDxfId="75"/>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9000000}" name="Table3" displayName="Table3" ref="A5:C52" totalsRowShown="0" dataDxfId="22">
  <tableColumns count="3">
    <tableColumn id="1" xr3:uid="{00000000-0010-0000-0900-000001000000}" name="Financial year" dataDxfId="21"/>
    <tableColumn id="2" xr3:uid="{00000000-0010-0000-0900-000002000000}" name="Scotland" dataDxfId="20"/>
    <tableColumn id="3" xr3:uid="{00000000-0010-0000-0900-000003000000}" name="UK" dataDxfId="1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0A000000}" name="Table348" displayName="Table348" ref="A5:C49" headerRowDxfId="18" dataDxfId="17" totalsRowDxfId="16">
  <tableColumns count="3">
    <tableColumn id="1" xr3:uid="{00000000-0010-0000-0A00-000001000000}" name="Financial year" dataDxfId="15" totalsRowDxfId="14"/>
    <tableColumn id="2" xr3:uid="{00000000-0010-0000-0A00-000002000000}" name="Scotland" dataDxfId="13"/>
    <tableColumn id="3" xr3:uid="{00000000-0010-0000-0A00-000003000000}" name="UK" dataDxfId="12"/>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B000000}" name="Table340" displayName="Table340" ref="A5:D49" totalsRowShown="0" headerRowDxfId="11" dataDxfId="10">
  <tableColumns count="4">
    <tableColumn id="1" xr3:uid="{00000000-0010-0000-0B00-000001000000}" name="Financial year" dataDxfId="9"/>
    <tableColumn id="2" xr3:uid="{00000000-0010-0000-0B00-000002000000}" name="Labour supply" dataDxfId="8"/>
    <tableColumn id="3" xr3:uid="{00000000-0010-0000-0B00-000003000000}" name="Productivity" dataDxfId="7"/>
    <tableColumn id="4" xr3:uid="{00000000-0010-0000-0B00-000004000000}" name="GDP" dataDxfId="6"/>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C000000}" name="Table3409" displayName="Table3409" ref="A5:D49" totalsRowShown="0" headerRowDxfId="5" dataDxfId="4">
  <tableColumns count="4">
    <tableColumn id="1" xr3:uid="{00000000-0010-0000-0C00-000001000000}" name="Financial year" dataDxfId="3"/>
    <tableColumn id="2" xr3:uid="{00000000-0010-0000-0C00-000002000000}" name="Labour supply" dataDxfId="2"/>
    <tableColumn id="3" xr3:uid="{00000000-0010-0000-0C00-000003000000}" name="Productivity" dataDxfId="1"/>
    <tableColumn id="4" xr3:uid="{00000000-0010-0000-0C00-000004000000}" name="GDP"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1000000}" name="Table340236374142" displayName="Table340236374142" ref="A5:E87" totalsRowShown="0" headerRowDxfId="74" dataDxfId="73" tableBorderDxfId="72">
  <tableColumns count="5">
    <tableColumn id="1" xr3:uid="{00000000-0010-0000-0100-000001000000}" name="Year" dataDxfId="71"/>
    <tableColumn id="3" xr3:uid="{00000000-0010-0000-0100-000003000000}" name="Scotland " dataDxfId="70"/>
    <tableColumn id="8" xr3:uid="{00000000-0010-0000-0100-000008000000}" name="Scotland (projected)" dataDxfId="69"/>
    <tableColumn id="5" xr3:uid="{00000000-0010-0000-0100-000005000000}" name="UK" dataDxfId="68"/>
    <tableColumn id="9" xr3:uid="{00000000-0010-0000-0100-000009000000}" name="UK (projected)" dataDxfId="67"/>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02000000}" name="Table3402363741424344" displayName="Table3402363741424344" ref="A5:E99" totalsRowShown="0" headerRowDxfId="66" dataDxfId="65">
  <tableColumns count="5">
    <tableColumn id="1" xr3:uid="{00000000-0010-0000-0200-000001000000}" name="Year" dataDxfId="64"/>
    <tableColumn id="4" xr3:uid="{00000000-0010-0000-0200-000004000000}" name="Scotland - Male" dataDxfId="63"/>
    <tableColumn id="5" xr3:uid="{00000000-0010-0000-0200-000005000000}" name="Scotland - Female" dataDxfId="62"/>
    <tableColumn id="3" xr3:uid="{00000000-0010-0000-0200-000003000000}" name="UK - Male" dataDxfId="61"/>
    <tableColumn id="2" xr3:uid="{00000000-0010-0000-0200-000002000000}" name="UK - Female" dataDxfId="6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34023637414243446" displayName="Table34023637414243446" ref="A5:C99" totalsRowShown="0" headerRowDxfId="59" dataDxfId="58">
  <tableColumns count="3">
    <tableColumn id="1" xr3:uid="{00000000-0010-0000-0300-000001000000}" name="Year" dataDxfId="57"/>
    <tableColumn id="4" xr3:uid="{00000000-0010-0000-0300-000004000000}" name="Period life expectancy" dataDxfId="56"/>
    <tableColumn id="5" xr3:uid="{00000000-0010-0000-0300-000005000000}" name="Cohort life expectancy" dataDxfId="5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4000000}" name="Table34023637414247" displayName="Table34023637414247" ref="A5:E112" totalsRowShown="0" headerRowDxfId="54" dataDxfId="53">
  <tableColumns count="5">
    <tableColumn id="1" xr3:uid="{00000000-0010-0000-0400-000001000000}" name="Year" dataDxfId="52"/>
    <tableColumn id="2" xr3:uid="{00000000-0010-0000-0400-000002000000}" name="Births" dataDxfId="51"/>
    <tableColumn id="4" xr3:uid="{00000000-0010-0000-0400-000004000000}" name="Deaths" dataDxfId="50"/>
    <tableColumn id="5" xr3:uid="{00000000-0010-0000-0400-000005000000}" name="Net migration" dataDxfId="49"/>
    <tableColumn id="6" xr3:uid="{00000000-0010-0000-0400-000006000000}" name="Total change" dataDxfId="48">
      <calculatedColumnFormula>Table34023637414247[[#This Row],[Births]]+Table34023637414247[[#This Row],[Deaths]]+Table34023637414247[[#This Row],[Net migration]]</calculatedColumn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05000000}" name="Table340236" displayName="Table340236" ref="A5:E88" totalsRowShown="0" headerRowDxfId="47" dataDxfId="46">
  <tableColumns count="5">
    <tableColumn id="1" xr3:uid="{00000000-0010-0000-0500-000001000000}" name="Year" dataDxfId="45"/>
    <tableColumn id="3" xr3:uid="{00000000-0010-0000-0500-000003000000}" name="Scotland" dataDxfId="44"/>
    <tableColumn id="4" xr3:uid="{00000000-0010-0000-0500-000004000000}" name="UK" dataDxfId="43"/>
    <tableColumn id="2" xr3:uid="{00000000-0010-0000-0500-000002000000}" name="Scotland (projected)" dataDxfId="42"/>
    <tableColumn id="5" xr3:uid="{00000000-0010-0000-0500-000005000000}" name="UK (projected)" dataDxfId="41"/>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6000000}" name="Table45" displayName="Table45" ref="A4:E10" totalsRowShown="0" headerRowDxfId="40" dataDxfId="38" headerRowBorderDxfId="39" tableBorderDxfId="37">
  <autoFilter ref="A4:E10" xr:uid="{00000000-0009-0000-0100-000004000000}">
    <filterColumn colId="0" hiddenButton="1"/>
    <filterColumn colId="1" hiddenButton="1"/>
    <filterColumn colId="2" hiddenButton="1"/>
    <filterColumn colId="3" hiddenButton="1"/>
    <filterColumn colId="4" hiddenButton="1"/>
  </autoFilter>
  <sortState xmlns:xlrd2="http://schemas.microsoft.com/office/spreadsheetml/2017/richdata2" ref="A5:E10">
    <sortCondition ref="A5:A10"/>
  </sortState>
  <tableColumns count="5">
    <tableColumn id="1" xr3:uid="{00000000-0010-0000-0600-000001000000}" name="Country" dataDxfId="36"/>
    <tableColumn id="2" xr3:uid="{00000000-0010-0000-0600-000002000000}" name="Age group" dataDxfId="35"/>
    <tableColumn id="3" xr3:uid="{00000000-0010-0000-0600-000003000000}" name="2022      (per cent)" dataDxfId="34"/>
    <tableColumn id="4" xr3:uid="{00000000-0010-0000-0600-000004000000}" name="2042_x000a_ (per cent)" dataDxfId="33"/>
    <tableColumn id="5" xr3:uid="{00000000-0010-0000-0600-000005000000}" name="2072        (per cent)" dataDxfId="32"/>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7000000}" name="Table3402363741424546" displayName="Table3402363741424546" ref="A5:B52" totalsRowShown="0" headerRowDxfId="31" dataDxfId="30">
  <tableColumns count="2">
    <tableColumn id="1" xr3:uid="{00000000-0010-0000-0700-000001000000}" name="Year" dataDxfId="29"/>
    <tableColumn id="3" xr3:uid="{00000000-0010-0000-0700-000003000000}" name="Participation rate (projected)" dataDxfId="28"/>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8000000}" name="Table340236374142458" displayName="Table340236374142458" ref="A5:C32" totalsRowShown="0" headerRowDxfId="27" dataDxfId="26">
  <tableColumns count="3">
    <tableColumn id="1" xr3:uid="{00000000-0010-0000-0800-000001000000}" name="Year" dataDxfId="25"/>
    <tableColumn id="2" xr3:uid="{00000000-0010-0000-0800-000002000000}" name="Scotland" dataDxfId="24"/>
    <tableColumn id="3" xr3:uid="{00000000-0010-0000-0800-000003000000}" name="UK" dataDxfId="23"/>
  </tableColumns>
  <tableStyleInfo showFirstColumn="0" showLastColumn="0" showRowStripes="1" showColumnStripes="0"/>
</table>
</file>

<file path=xl/theme/theme1.xml><?xml version="1.0" encoding="utf-8"?>
<a:theme xmlns:a="http://schemas.openxmlformats.org/drawingml/2006/main" name="SFC theme">
  <a:themeElements>
    <a:clrScheme name="Custom 3">
      <a:dk1>
        <a:srgbClr val="2C2926"/>
      </a:dk1>
      <a:lt1>
        <a:sysClr val="window" lastClr="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0000FF"/>
      </a:hlink>
      <a:folHlink>
        <a:srgbClr val="543561"/>
      </a:folHlink>
    </a:clrScheme>
    <a:fontScheme name="Fiscal Commission">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3175"/>
      </a:spPr>
      <a:bodyPr rtlCol="0" anchor="ct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ons.gov.uk/peoplepopulationandcommunity/birthsdeathsandmarriages/lifeexpectancies/bulletins/pastandprojecteddatafromtheperiodandcohortlifetables/2020baseduk1981to2070" TargetMode="External"/><Relationship Id="rId4"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6" Type="http://schemas.openxmlformats.org/officeDocument/2006/relationships/table" Target="../tables/table5.xm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6" Type="http://schemas.openxmlformats.org/officeDocument/2006/relationships/table" Target="../tables/table6.xm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4" Type="http://schemas.openxmlformats.org/officeDocument/2006/relationships/table" Target="../tables/table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9.bin"/><Relationship Id="rId1" Type="http://schemas.openxmlformats.org/officeDocument/2006/relationships/hyperlink" Target="https://www.ons.gov.uk/timeseriestool?topic=/employmentandlabourmarket/peopleinwork/employmentandemployeetypes/timeseries" TargetMode="External"/><Relationship Id="rId4" Type="http://schemas.openxmlformats.org/officeDocument/2006/relationships/table" Target="../tables/table8.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ons.gov.uk/economy/economicoutputandproductivity/productivitymeasures/datasets/outputperhourworkeduk" TargetMode="External"/><Relationship Id="rId1" Type="http://schemas.openxmlformats.org/officeDocument/2006/relationships/hyperlink" Target="https://www.gov.scot/publications/labour-productivity-statistics-2021-q4/" TargetMode="External"/><Relationship Id="rId5" Type="http://schemas.openxmlformats.org/officeDocument/2006/relationships/table" Target="../tables/table9.xml"/><Relationship Id="rId4" Type="http://schemas.openxmlformats.org/officeDocument/2006/relationships/drawing" Target="../drawings/drawing12.xml"/></Relationships>
</file>

<file path=xl/worksheets/_rels/sheet19.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3.xml"/><Relationship Id="rId1" Type="http://schemas.openxmlformats.org/officeDocument/2006/relationships/hyperlink" Target="https://obr.uk/frs/fiscal-risks-and-sustainability-july-2022/"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4.xml"/><Relationship Id="rId1" Type="http://schemas.openxmlformats.org/officeDocument/2006/relationships/hyperlink" Target="https://obr.uk/frs/fiscal-risks-and-sustainability-july-2022/"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ons.gov.uk/economy/economicoutputandproductivity/productivitymeasures/datasets/outputperhourworkeduk" TargetMode="External"/><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7" Type="http://schemas.openxmlformats.org/officeDocument/2006/relationships/hyperlink" Target="https://www.gov.scot/publications/labour-productivity-statistics-2021-q4/"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6" Type="http://schemas.openxmlformats.org/officeDocument/2006/relationships/hyperlink" Target="https://www.ons.gov.uk/timeseriestool?topic=/employmentandlabourmarket/peopleinwork/employmentandemployeetypes/timeseries" TargetMode="External"/><Relationship Id="rId11" Type="http://schemas.openxmlformats.org/officeDocument/2006/relationships/table" Target="../tables/table12.xml"/><Relationship Id="rId5" Type="http://schemas.openxmlformats.org/officeDocument/2006/relationships/hyperlink" Target="https://www.ons.gov.uk/employmentandlabourmarket/peopleinwork/employmentandemployeetypes/timeseries/ybuv/lms" TargetMode="External"/><Relationship Id="rId10" Type="http://schemas.openxmlformats.org/officeDocument/2006/relationships/drawing" Target="../drawings/drawing15.xml"/><Relationship Id="rId4" Type="http://schemas.openxmlformats.org/officeDocument/2006/relationships/hyperlink" Target="https://www.ons.gov.uk/employmentandlabourmarket/peoplenotinwork/unemployment/timeseries/mgsx/lms" TargetMode="External"/><Relationship Id="rId9"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2.bin"/><Relationship Id="rId1" Type="http://schemas.openxmlformats.org/officeDocument/2006/relationships/hyperlink" Target="https://obr.uk/frs/fiscal-risks-and-sustainability-july-2022/" TargetMode="External"/><Relationship Id="rId4" Type="http://schemas.openxmlformats.org/officeDocument/2006/relationships/table" Target="../tables/table13.x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fiscalcommission.scot/publications/scotlands-economic-and-fiscal-forecasts-may-2022/" TargetMode="External"/><Relationship Id="rId1" Type="http://schemas.openxmlformats.org/officeDocument/2006/relationships/hyperlink" Target="https://obr.uk/efo/economic-and-fiscal-outlook-march-2022/" TargetMode="External"/><Relationship Id="rId4" Type="http://schemas.openxmlformats.org/officeDocument/2006/relationships/drawing" Target="../drawings/drawing17.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hyperlink" Target="https://www.fiscalcommission.scot/publications/scotlands-economic-and-fiscal-forecasts-may-2022/" TargetMode="External"/><Relationship Id="rId1" Type="http://schemas.openxmlformats.org/officeDocument/2006/relationships/hyperlink" Target="https://obr.uk/efo/economic-and-fiscal-outlook-march-2022/" TargetMode="External"/></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hyperlink" Target="https://www.ons.gov.uk/employmentandlabourmarket/peopleinwork/employmentandemployeetypes/datasets/summaryoflabourmarketstatistics" TargetMode="External"/><Relationship Id="rId1" Type="http://schemas.openxmlformats.org/officeDocument/2006/relationships/hyperlink" Target="https://www.ons.gov.uk/employmentandlabourmarket/peopleinwork/employmentandemployeetypes/datasets/headlinelabourforcesurveyindicatorsforscotlandhi11"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ons.gov.uk/employmentandlabourmarket/peopleinwork/employmentandemployeetypes/datasets/summaryoflabourmarketstatistics" TargetMode="External"/><Relationship Id="rId1" Type="http://schemas.openxmlformats.org/officeDocument/2006/relationships/hyperlink" Target="https://www.ons.gov.uk/employmentandlabourmarket/peopleinwork/employmentandemployeetypes/datasets/headlinelabourforcesurveyindicatorsforscotlandhi11"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hyperlink" Target="https://www.fiscalcommission.scot/publications/scotlands-economic-and-fiscal-forecasts-may-2022/" TargetMode="External"/><Relationship Id="rId1" Type="http://schemas.openxmlformats.org/officeDocument/2006/relationships/hyperlink" Target="https://obr.uk/efo/economic-and-fiscal-outlook-march-20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4" Type="http://schemas.openxmlformats.org/officeDocument/2006/relationships/drawing" Target="../drawings/drawing1.x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obr.uk/frs/fiscal-risks-and-sustainability-july-2022/"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ons.gov.uk/peoplepopulationandcommunity/populationandmigration/populationprojections/methodologies/nationalpopulationprojectionsfertilityassumptions2020basedinterim" TargetMode="External"/><Relationship Id="rId2" Type="http://schemas.openxmlformats.org/officeDocument/2006/relationships/hyperlink" Target="https://www.ons.gov.uk/peoplepopulationandcommunity/populationandmigration/populationprojections/methodologies/nationalpopulationprojectionsmortalityassumptions2020basedinterim" TargetMode="External"/><Relationship Id="rId1"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6" Type="http://schemas.openxmlformats.org/officeDocument/2006/relationships/table" Target="../tables/table2.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ons.gov.uk/peoplepopulationandcommunity/populationandmigration/populationprojections/methodologies/nationalpopulationprojectionsmigrationassumptions2020basedinterim" TargetMode="External"/><Relationship Id="rId1" Type="http://schemas.openxmlformats.org/officeDocument/2006/relationships/hyperlink" Target="https://www.nrscotland.gov.uk/statistics-and-data/statistics/statistics-by-theme/migration/migration-statistics/migration-flows/total-migration-to-or-from-scotland"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ons.gov.uk/peoplepopulationandcommunity/birthsdeathsandmarriages/lifeexpectancies/bulletins/pastandprojecteddatafromtheperiodandcohortlifetables/2020baseduk1981to2070" TargetMode="Externa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31"/>
  <sheetViews>
    <sheetView tabSelected="1" zoomScale="120" zoomScaleNormal="120" workbookViewId="0"/>
  </sheetViews>
  <sheetFormatPr defaultColWidth="8.7265625" defaultRowHeight="14" x14ac:dyDescent="0.3"/>
  <cols>
    <col min="1" max="1" width="110.81640625" style="1" customWidth="1"/>
    <col min="2" max="2" width="8.7265625" style="1" customWidth="1"/>
    <col min="3" max="16384" width="8.7265625" style="1"/>
  </cols>
  <sheetData>
    <row r="1" spans="1:1" ht="21.65" customHeight="1" x14ac:dyDescent="0.3">
      <c r="A1" s="176" t="s">
        <v>0</v>
      </c>
    </row>
    <row r="2" spans="1:1" x14ac:dyDescent="0.3">
      <c r="A2" s="177" t="s">
        <v>1</v>
      </c>
    </row>
    <row r="3" spans="1:1" x14ac:dyDescent="0.3">
      <c r="A3" s="59" t="s">
        <v>2</v>
      </c>
    </row>
    <row r="4" spans="1:1" x14ac:dyDescent="0.3">
      <c r="A4" s="59" t="s">
        <v>3</v>
      </c>
    </row>
    <row r="5" spans="1:1" x14ac:dyDescent="0.3">
      <c r="A5" s="59" t="s">
        <v>4</v>
      </c>
    </row>
    <row r="6" spans="1:1" x14ac:dyDescent="0.3">
      <c r="A6" s="178" t="s">
        <v>5</v>
      </c>
    </row>
    <row r="7" spans="1:1" s="24" customFormat="1" x14ac:dyDescent="0.35">
      <c r="A7" s="59" t="s">
        <v>6</v>
      </c>
    </row>
    <row r="8" spans="1:1" x14ac:dyDescent="0.3">
      <c r="A8" s="59" t="s">
        <v>7</v>
      </c>
    </row>
    <row r="9" spans="1:1" x14ac:dyDescent="0.3">
      <c r="A9" s="186" t="s">
        <v>8</v>
      </c>
    </row>
    <row r="10" spans="1:1" x14ac:dyDescent="0.3">
      <c r="A10" s="186" t="s">
        <v>9</v>
      </c>
    </row>
    <row r="11" spans="1:1" x14ac:dyDescent="0.3">
      <c r="A11" s="186" t="s">
        <v>10</v>
      </c>
    </row>
    <row r="12" spans="1:1" x14ac:dyDescent="0.3">
      <c r="A12" s="59" t="s">
        <v>11</v>
      </c>
    </row>
    <row r="13" spans="1:1" x14ac:dyDescent="0.3">
      <c r="A13" s="59" t="s">
        <v>12</v>
      </c>
    </row>
    <row r="14" spans="1:1" x14ac:dyDescent="0.3">
      <c r="A14" s="59" t="s">
        <v>13</v>
      </c>
    </row>
    <row r="15" spans="1:1" x14ac:dyDescent="0.3">
      <c r="A15" s="182" t="s">
        <v>14</v>
      </c>
    </row>
    <row r="16" spans="1:1" x14ac:dyDescent="0.3">
      <c r="A16" s="59" t="s">
        <v>15</v>
      </c>
    </row>
    <row r="17" spans="1:1" x14ac:dyDescent="0.3">
      <c r="A17" s="59" t="s">
        <v>16</v>
      </c>
    </row>
    <row r="18" spans="1:1" x14ac:dyDescent="0.3">
      <c r="A18" s="59" t="s">
        <v>17</v>
      </c>
    </row>
    <row r="19" spans="1:1" x14ac:dyDescent="0.3">
      <c r="A19" s="59" t="s">
        <v>18</v>
      </c>
    </row>
    <row r="20" spans="1:1" x14ac:dyDescent="0.3">
      <c r="A20" s="59" t="s">
        <v>19</v>
      </c>
    </row>
    <row r="21" spans="1:1" x14ac:dyDescent="0.3">
      <c r="A21" s="59" t="s">
        <v>20</v>
      </c>
    </row>
    <row r="22" spans="1:1" x14ac:dyDescent="0.3">
      <c r="A22" s="59" t="s">
        <v>21</v>
      </c>
    </row>
    <row r="23" spans="1:1" x14ac:dyDescent="0.3">
      <c r="A23" s="179" t="s">
        <v>22</v>
      </c>
    </row>
    <row r="24" spans="1:1" x14ac:dyDescent="0.3">
      <c r="A24" s="59" t="s">
        <v>23</v>
      </c>
    </row>
    <row r="25" spans="1:1" x14ac:dyDescent="0.3">
      <c r="A25" s="59" t="s">
        <v>24</v>
      </c>
    </row>
    <row r="26" spans="1:1" x14ac:dyDescent="0.3">
      <c r="A26" s="59" t="s">
        <v>25</v>
      </c>
    </row>
    <row r="27" spans="1:1" x14ac:dyDescent="0.3">
      <c r="A27" s="59" t="s">
        <v>26</v>
      </c>
    </row>
    <row r="28" spans="1:1" x14ac:dyDescent="0.3">
      <c r="A28" s="59" t="s">
        <v>27</v>
      </c>
    </row>
    <row r="29" spans="1:1" ht="14.5" thickBot="1" x14ac:dyDescent="0.35">
      <c r="A29" s="59" t="s">
        <v>28</v>
      </c>
    </row>
    <row r="30" spans="1:1" x14ac:dyDescent="0.3">
      <c r="A30" s="183" t="s">
        <v>29</v>
      </c>
    </row>
    <row r="31" spans="1:1" ht="14.5" thickBot="1" x14ac:dyDescent="0.35">
      <c r="A31" s="185" t="s">
        <v>30</v>
      </c>
    </row>
  </sheetData>
  <hyperlinks>
    <hyperlink ref="A31" location="'Figure A.1'!A1" display="Figure A.1: Scenarios for income tax modelling" xr:uid="{00000000-0004-0000-0000-000000000000}"/>
    <hyperlink ref="A19" location="'Figure 3.4'!A1" display="Figure 3.4: GDP growth rate for Scotland and the UK, 2028-29 to 2071-72" xr:uid="{00000000-0004-0000-0000-000001000000}"/>
    <hyperlink ref="A21" location="'Figure 3.5'!A1" display="Figure 3.6: Components of projected Scottish GDP growth, 2028-29 to 2071-72" xr:uid="{00000000-0004-0000-0000-000002000000}"/>
    <hyperlink ref="A22" location="'Figure 3.7'!A1" display="Figure 3.7: Components of projected UK GDP growth, 2028-29 to 2071-72" xr:uid="{00000000-0004-0000-0000-000003000000}"/>
    <hyperlink ref="A11" location="'Figure 2.5'!A1" display="Figure 2.5: Births, deaths and net migration 1972 - 2017, projection" xr:uid="{00000000-0004-0000-0000-000004000000}"/>
    <hyperlink ref="A12" location="'Figure 2.6'!A1" display="Figure 2.6: Scotland's population, 1997 - 2072" xr:uid="{00000000-0004-0000-0000-000005000000}"/>
    <hyperlink ref="A8" location="'Figure 2.2'!A1" display="Figure 2.2: Components of net migration to Scotland, 2002 - 2072" xr:uid="{00000000-0004-0000-0000-000006000000}"/>
    <hyperlink ref="A7" location="'Figure 2.1'!A1" display="Figure 2.1: Birth rates for Scotland and the UK, 1991 - 2072" xr:uid="{00000000-0004-0000-0000-000007000000}"/>
    <hyperlink ref="A10" location="'Figure 2.4'!A1" display="Figure 2.4: Life expectancy at age 65, 1981 - 2070, Scotland, projection, male" xr:uid="{00000000-0004-0000-0000-000008000000}"/>
    <hyperlink ref="A9" location="'Figure 2.3'!A1" display="Figure 2.3: Life expectancy at age 65, 1981 - 2070, Scotland, projection" xr:uid="{00000000-0004-0000-0000-000009000000}"/>
    <hyperlink ref="A16" location="'Figure 3.1'!A1" display="Figure 3.1: Schematic representation of long-term GDP projection" xr:uid="{00000000-0004-0000-0000-00000A000000}"/>
    <hyperlink ref="A17" location="'Figure 3.2'!A1" display="Figure 3.2: 16+ participation rate in Scotland based on fixed age and gender specific participation rates, 2028-29 to 2071-72" xr:uid="{00000000-0004-0000-0000-00000B000000}"/>
    <hyperlink ref="A13" location="'Figure 2.7'!A1" display="Figure 2.7: Scottish population pyramids for 2022, 2042 and 2072" xr:uid="{00000000-0004-0000-0000-00000C000000}"/>
    <hyperlink ref="A14" location="'Figure 2.8'!A1" display="Figure 2.8: Dependency ratio by age group and year, Scotland and UK" xr:uid="{00000000-0004-0000-0000-00000D000000}"/>
    <hyperlink ref="A18" location="'Figure 3.3'!A1" display="Figure 3.3: Scotland and UK Labour Productivity, Gross Value Added in constant prices (2019 base year) per hour worked" xr:uid="{00000000-0004-0000-0000-00000E000000}"/>
    <hyperlink ref="A24" location="'Figure 4.1'!A1" display="Figure 4.1: income tax position" xr:uid="{00000000-0004-0000-0000-00000F000000}"/>
    <hyperlink ref="A25" location="'Figure 4.2'!A1" display="Figure 4.2: contributors to income tax position" xr:uid="{00000000-0004-0000-0000-000010000000}"/>
    <hyperlink ref="A26" location="'Figure 4.3'!A1" display="Figure 4.3: Scottish and UK employment" xr:uid="{00000000-0004-0000-0000-000011000000}"/>
    <hyperlink ref="A27" location="'Figure 4.4'!A1" display="Figure 4.4: contribution to participation rate gap" xr:uid="{00000000-0004-0000-0000-000012000000}"/>
    <hyperlink ref="A28" location="'Figure 4.5'!A1" display="Figure 4.5: participation rates by age in Scotland and the UK" xr:uid="{00000000-0004-0000-0000-000013000000}"/>
    <hyperlink ref="A3" location="'Figure 1'!A1" display="Figure 1: Scottish population pyramids for 2022, 2042 and 2072" xr:uid="{00000000-0004-0000-0000-000014000000}"/>
    <hyperlink ref="A4" location="'Figure 2'!A1" display="Figure 2: GDP and GDP per person growth rates for Scotland and the UK, 2028-29 to 2071-72" xr:uid="{00000000-0004-0000-0000-000015000000}"/>
    <hyperlink ref="A5" location="'Figure 3'!A1" display="Figure 3: Illustrative contributions to the income tax net position" xr:uid="{00000000-0004-0000-0000-000016000000}"/>
    <hyperlink ref="A20" location="'Figure 3.5'!A1" display="Figure 3.5: GDP per person growth rate for Scotland and the UK, 2028-29 to 2071-72" xr:uid="{00000000-0004-0000-0000-000017000000}"/>
    <hyperlink ref="A29" location="'Figure 4.6'!A1" display="Figure 4.6: Scottish and UK average earnings growth" xr:uid="{00000000-0004-0000-0000-000018000000}"/>
  </hyperlinks>
  <pageMargins left="0.70000000000000007" right="0.70000000000000007" top="0.75" bottom="0.75" header="0.30000000000000004" footer="0.3000000000000000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1"/>
  <sheetViews>
    <sheetView zoomScaleNormal="100" workbookViewId="0"/>
  </sheetViews>
  <sheetFormatPr defaultColWidth="8.7265625" defaultRowHeight="14" x14ac:dyDescent="0.3"/>
  <cols>
    <col min="1" max="1" width="11" style="74" customWidth="1"/>
    <col min="2" max="2" width="15.81640625" style="74" customWidth="1"/>
    <col min="3" max="3" width="14.7265625" style="74" customWidth="1"/>
    <col min="4" max="16384" width="8.7265625" style="74"/>
  </cols>
  <sheetData>
    <row r="1" spans="1:3" x14ac:dyDescent="0.3">
      <c r="A1" s="80" t="s">
        <v>9</v>
      </c>
      <c r="B1" s="67"/>
      <c r="C1" s="67"/>
    </row>
    <row r="2" spans="1:3" ht="12.25" customHeight="1" x14ac:dyDescent="0.3">
      <c r="A2" s="68" t="s">
        <v>33</v>
      </c>
      <c r="B2" s="68"/>
      <c r="C2" s="68"/>
    </row>
    <row r="3" spans="1:3" ht="12.25" customHeight="1" x14ac:dyDescent="0.3">
      <c r="A3" s="69" t="s">
        <v>89</v>
      </c>
      <c r="B3" s="68"/>
      <c r="C3" s="68"/>
    </row>
    <row r="4" spans="1:3" ht="255.4" customHeight="1" x14ac:dyDescent="0.3">
      <c r="A4" s="68"/>
      <c r="B4" s="68"/>
      <c r="C4" s="68"/>
    </row>
    <row r="5" spans="1:3" s="75" customFormat="1" ht="28.5" customHeight="1" x14ac:dyDescent="0.3">
      <c r="A5" s="79" t="s">
        <v>80</v>
      </c>
      <c r="B5" s="79" t="s">
        <v>186</v>
      </c>
      <c r="C5" s="79" t="s">
        <v>187</v>
      </c>
    </row>
    <row r="6" spans="1:3" x14ac:dyDescent="0.3">
      <c r="A6" s="81" t="s">
        <v>94</v>
      </c>
      <c r="B6" s="82">
        <v>77.3</v>
      </c>
      <c r="C6" s="82">
        <v>78.099999999999994</v>
      </c>
    </row>
    <row r="7" spans="1:3" x14ac:dyDescent="0.3">
      <c r="A7" s="81" t="s">
        <v>95</v>
      </c>
      <c r="B7" s="82">
        <v>77.3</v>
      </c>
      <c r="C7" s="82">
        <v>78.2</v>
      </c>
    </row>
    <row r="8" spans="1:3" x14ac:dyDescent="0.3">
      <c r="A8" s="81" t="s">
        <v>96</v>
      </c>
      <c r="B8" s="82">
        <v>77.5</v>
      </c>
      <c r="C8" s="82">
        <v>78.400000000000006</v>
      </c>
    </row>
    <row r="9" spans="1:3" x14ac:dyDescent="0.3">
      <c r="A9" s="81" t="s">
        <v>97</v>
      </c>
      <c r="B9" s="82">
        <v>77.599999999999994</v>
      </c>
      <c r="C9" s="82">
        <v>78.8</v>
      </c>
    </row>
    <row r="10" spans="1:3" x14ac:dyDescent="0.3">
      <c r="A10" s="81" t="s">
        <v>98</v>
      </c>
      <c r="B10" s="82">
        <v>77.5</v>
      </c>
      <c r="C10" s="82">
        <v>78.7</v>
      </c>
    </row>
    <row r="11" spans="1:3" x14ac:dyDescent="0.3">
      <c r="A11" s="81" t="s">
        <v>99</v>
      </c>
      <c r="B11" s="82">
        <v>77.599999999999994</v>
      </c>
      <c r="C11" s="82">
        <v>78.900000000000006</v>
      </c>
    </row>
    <row r="12" spans="1:3" x14ac:dyDescent="0.3">
      <c r="A12" s="81" t="s">
        <v>100</v>
      </c>
      <c r="B12" s="82">
        <v>77.8</v>
      </c>
      <c r="C12" s="82">
        <v>78.8</v>
      </c>
    </row>
    <row r="13" spans="1:3" x14ac:dyDescent="0.3">
      <c r="A13" s="81" t="s">
        <v>101</v>
      </c>
      <c r="B13" s="82">
        <v>78</v>
      </c>
      <c r="C13" s="82">
        <v>79</v>
      </c>
    </row>
    <row r="14" spans="1:3" x14ac:dyDescent="0.3">
      <c r="A14" s="81" t="s">
        <v>102</v>
      </c>
      <c r="B14" s="82">
        <v>77.8</v>
      </c>
      <c r="C14" s="82">
        <v>79.3</v>
      </c>
    </row>
    <row r="15" spans="1:3" x14ac:dyDescent="0.3">
      <c r="A15" s="81" t="s">
        <v>103</v>
      </c>
      <c r="B15" s="82">
        <v>78.099999999999994</v>
      </c>
      <c r="C15" s="82">
        <v>79.5</v>
      </c>
    </row>
    <row r="16" spans="1:3" x14ac:dyDescent="0.3">
      <c r="A16" s="81" t="s">
        <v>104</v>
      </c>
      <c r="B16" s="82">
        <v>78.3</v>
      </c>
      <c r="C16" s="82">
        <v>79.5</v>
      </c>
    </row>
    <row r="17" spans="1:3" x14ac:dyDescent="0.3">
      <c r="A17" s="81" t="s">
        <v>105</v>
      </c>
      <c r="B17" s="82">
        <v>78.400000000000006</v>
      </c>
      <c r="C17" s="82">
        <v>79.8</v>
      </c>
    </row>
    <row r="18" spans="1:3" x14ac:dyDescent="0.3">
      <c r="A18" s="81" t="s">
        <v>106</v>
      </c>
      <c r="B18" s="82">
        <v>78.099999999999994</v>
      </c>
      <c r="C18" s="82">
        <v>79.900000000000006</v>
      </c>
    </row>
    <row r="19" spans="1:3" x14ac:dyDescent="0.3">
      <c r="A19" s="81" t="s">
        <v>107</v>
      </c>
      <c r="B19" s="82">
        <v>78.7</v>
      </c>
      <c r="C19" s="82">
        <v>80.3</v>
      </c>
    </row>
    <row r="20" spans="1:3" x14ac:dyDescent="0.3">
      <c r="A20" s="81" t="s">
        <v>108</v>
      </c>
      <c r="B20" s="82">
        <v>78.8</v>
      </c>
      <c r="C20" s="82">
        <v>80.5</v>
      </c>
    </row>
    <row r="21" spans="1:3" x14ac:dyDescent="0.3">
      <c r="A21" s="81" t="s">
        <v>109</v>
      </c>
      <c r="B21" s="82">
        <v>78.8</v>
      </c>
      <c r="C21" s="82">
        <v>80.7</v>
      </c>
    </row>
    <row r="22" spans="1:3" x14ac:dyDescent="0.3">
      <c r="A22" s="81" t="s">
        <v>110</v>
      </c>
      <c r="B22" s="82">
        <v>79.099999999999994</v>
      </c>
      <c r="C22" s="82">
        <v>81</v>
      </c>
    </row>
    <row r="23" spans="1:3" x14ac:dyDescent="0.3">
      <c r="A23" s="81" t="s">
        <v>111</v>
      </c>
      <c r="B23" s="82">
        <v>79.3</v>
      </c>
      <c r="C23" s="82">
        <v>81.2</v>
      </c>
    </row>
    <row r="24" spans="1:3" x14ac:dyDescent="0.3">
      <c r="A24" s="81" t="s">
        <v>112</v>
      </c>
      <c r="B24" s="82">
        <v>79.3</v>
      </c>
      <c r="C24" s="82">
        <v>81.3</v>
      </c>
    </row>
    <row r="25" spans="1:3" x14ac:dyDescent="0.3">
      <c r="A25" s="81" t="s">
        <v>113</v>
      </c>
      <c r="B25" s="82">
        <v>79.7</v>
      </c>
      <c r="C25" s="82">
        <v>81.5</v>
      </c>
    </row>
    <row r="26" spans="1:3" x14ac:dyDescent="0.3">
      <c r="A26" s="81" t="s">
        <v>114</v>
      </c>
      <c r="B26" s="82">
        <v>80</v>
      </c>
      <c r="C26" s="82">
        <v>81.7</v>
      </c>
    </row>
    <row r="27" spans="1:3" x14ac:dyDescent="0.3">
      <c r="A27" s="81" t="s">
        <v>115</v>
      </c>
      <c r="B27" s="82">
        <v>80</v>
      </c>
      <c r="C27" s="82">
        <v>81.900000000000006</v>
      </c>
    </row>
    <row r="28" spans="1:3" x14ac:dyDescent="0.3">
      <c r="A28" s="81" t="s">
        <v>116</v>
      </c>
      <c r="B28" s="82">
        <v>80.099999999999994</v>
      </c>
      <c r="C28" s="82">
        <v>81.900000000000006</v>
      </c>
    </row>
    <row r="29" spans="1:3" x14ac:dyDescent="0.3">
      <c r="A29" s="81" t="s">
        <v>117</v>
      </c>
      <c r="B29" s="82">
        <v>80.599999999999994</v>
      </c>
      <c r="C29" s="82">
        <v>82</v>
      </c>
    </row>
    <row r="30" spans="1:3" x14ac:dyDescent="0.3">
      <c r="A30" s="81" t="s">
        <v>118</v>
      </c>
      <c r="B30" s="82">
        <v>80.7</v>
      </c>
      <c r="C30" s="82">
        <v>82.2</v>
      </c>
    </row>
    <row r="31" spans="1:3" x14ac:dyDescent="0.3">
      <c r="A31" s="81" t="s">
        <v>119</v>
      </c>
      <c r="B31" s="82">
        <v>81.099999999999994</v>
      </c>
      <c r="C31" s="82">
        <v>82.2</v>
      </c>
    </row>
    <row r="32" spans="1:3" x14ac:dyDescent="0.3">
      <c r="A32" s="81" t="s">
        <v>120</v>
      </c>
      <c r="B32" s="82">
        <v>81.099999999999994</v>
      </c>
      <c r="C32" s="82">
        <v>82.3</v>
      </c>
    </row>
    <row r="33" spans="1:3" x14ac:dyDescent="0.3">
      <c r="A33" s="81" t="s">
        <v>121</v>
      </c>
      <c r="B33" s="82">
        <v>81.3</v>
      </c>
      <c r="C33" s="82">
        <v>82.5</v>
      </c>
    </row>
    <row r="34" spans="1:3" x14ac:dyDescent="0.3">
      <c r="A34" s="81" t="s">
        <v>122</v>
      </c>
      <c r="B34" s="82">
        <v>81.7</v>
      </c>
      <c r="C34" s="82">
        <v>82.6</v>
      </c>
    </row>
    <row r="35" spans="1:3" x14ac:dyDescent="0.3">
      <c r="A35" s="81" t="s">
        <v>123</v>
      </c>
      <c r="B35" s="82">
        <v>81.900000000000006</v>
      </c>
      <c r="C35" s="82">
        <v>82.8</v>
      </c>
    </row>
    <row r="36" spans="1:3" x14ac:dyDescent="0.3">
      <c r="A36" s="81" t="s">
        <v>124</v>
      </c>
      <c r="B36" s="82">
        <v>82</v>
      </c>
      <c r="C36" s="82">
        <v>82.9</v>
      </c>
    </row>
    <row r="37" spans="1:3" x14ac:dyDescent="0.3">
      <c r="A37" s="81" t="s">
        <v>125</v>
      </c>
      <c r="B37" s="82">
        <v>82.2</v>
      </c>
      <c r="C37" s="82">
        <v>83</v>
      </c>
    </row>
    <row r="38" spans="1:3" x14ac:dyDescent="0.3">
      <c r="A38" s="81" t="s">
        <v>126</v>
      </c>
      <c r="B38" s="82">
        <v>82.3</v>
      </c>
      <c r="C38" s="82">
        <v>83.1</v>
      </c>
    </row>
    <row r="39" spans="1:3" x14ac:dyDescent="0.3">
      <c r="A39" s="81" t="s">
        <v>127</v>
      </c>
      <c r="B39" s="82">
        <v>82.5</v>
      </c>
      <c r="C39" s="82">
        <v>83.1</v>
      </c>
    </row>
    <row r="40" spans="1:3" x14ac:dyDescent="0.3">
      <c r="A40" s="81" t="s">
        <v>128</v>
      </c>
      <c r="B40" s="82">
        <v>82.2</v>
      </c>
      <c r="C40" s="82">
        <v>83.2</v>
      </c>
    </row>
    <row r="41" spans="1:3" x14ac:dyDescent="0.3">
      <c r="A41" s="81" t="s">
        <v>129</v>
      </c>
      <c r="B41" s="82">
        <v>82.5</v>
      </c>
      <c r="C41" s="82">
        <v>83.3</v>
      </c>
    </row>
    <row r="42" spans="1:3" x14ac:dyDescent="0.3">
      <c r="A42" s="81" t="s">
        <v>130</v>
      </c>
      <c r="B42" s="82">
        <v>82.4</v>
      </c>
      <c r="C42" s="82">
        <v>83.4</v>
      </c>
    </row>
    <row r="43" spans="1:3" x14ac:dyDescent="0.3">
      <c r="A43" s="81" t="s">
        <v>131</v>
      </c>
      <c r="B43" s="82">
        <v>82.7</v>
      </c>
      <c r="C43" s="82">
        <v>83.4</v>
      </c>
    </row>
    <row r="44" spans="1:3" x14ac:dyDescent="0.3">
      <c r="A44" s="81" t="s">
        <v>132</v>
      </c>
      <c r="B44" s="82">
        <v>82.9</v>
      </c>
      <c r="C44" s="82">
        <v>83.5</v>
      </c>
    </row>
    <row r="45" spans="1:3" x14ac:dyDescent="0.3">
      <c r="A45" s="81" t="s">
        <v>133</v>
      </c>
      <c r="B45" s="82">
        <v>82.1</v>
      </c>
      <c r="C45" s="82">
        <v>83.6</v>
      </c>
    </row>
    <row r="46" spans="1:3" x14ac:dyDescent="0.3">
      <c r="A46" s="81" t="s">
        <v>134</v>
      </c>
      <c r="B46" s="82">
        <v>82.5</v>
      </c>
      <c r="C46" s="82">
        <v>83.7</v>
      </c>
    </row>
    <row r="47" spans="1:3" x14ac:dyDescent="0.3">
      <c r="A47" s="81" t="s">
        <v>135</v>
      </c>
      <c r="B47" s="82">
        <v>82.7</v>
      </c>
      <c r="C47" s="82">
        <v>83.8</v>
      </c>
    </row>
    <row r="48" spans="1:3" x14ac:dyDescent="0.3">
      <c r="A48" s="81" t="s">
        <v>136</v>
      </c>
      <c r="B48" s="82">
        <v>82.9</v>
      </c>
      <c r="C48" s="82">
        <v>83.9</v>
      </c>
    </row>
    <row r="49" spans="1:3" x14ac:dyDescent="0.3">
      <c r="A49" s="81" t="s">
        <v>137</v>
      </c>
      <c r="B49" s="82">
        <v>83</v>
      </c>
      <c r="C49" s="82">
        <v>84</v>
      </c>
    </row>
    <row r="50" spans="1:3" x14ac:dyDescent="0.3">
      <c r="A50" s="81" t="s">
        <v>138</v>
      </c>
      <c r="B50" s="82">
        <v>83.1</v>
      </c>
      <c r="C50" s="82">
        <v>84.1</v>
      </c>
    </row>
    <row r="51" spans="1:3" x14ac:dyDescent="0.3">
      <c r="A51" s="81" t="s">
        <v>139</v>
      </c>
      <c r="B51" s="82">
        <v>83.1</v>
      </c>
      <c r="C51" s="82">
        <v>84.2</v>
      </c>
    </row>
    <row r="52" spans="1:3" x14ac:dyDescent="0.3">
      <c r="A52" s="81" t="s">
        <v>140</v>
      </c>
      <c r="B52" s="82">
        <v>83.2</v>
      </c>
      <c r="C52" s="82">
        <v>84.3</v>
      </c>
    </row>
    <row r="53" spans="1:3" x14ac:dyDescent="0.3">
      <c r="A53" s="81" t="s">
        <v>141</v>
      </c>
      <c r="B53" s="82">
        <v>83.3</v>
      </c>
      <c r="C53" s="82">
        <v>84.4</v>
      </c>
    </row>
    <row r="54" spans="1:3" x14ac:dyDescent="0.3">
      <c r="A54" s="81" t="s">
        <v>142</v>
      </c>
      <c r="B54" s="82">
        <v>83.4</v>
      </c>
      <c r="C54" s="82">
        <v>84.5</v>
      </c>
    </row>
    <row r="55" spans="1:3" x14ac:dyDescent="0.3">
      <c r="A55" s="81" t="s">
        <v>143</v>
      </c>
      <c r="B55" s="82">
        <v>83.4</v>
      </c>
      <c r="C55" s="82">
        <v>84.6</v>
      </c>
    </row>
    <row r="56" spans="1:3" x14ac:dyDescent="0.3">
      <c r="A56" s="81" t="s">
        <v>144</v>
      </c>
      <c r="B56" s="82">
        <v>83.5</v>
      </c>
      <c r="C56" s="82">
        <v>84.7</v>
      </c>
    </row>
    <row r="57" spans="1:3" x14ac:dyDescent="0.3">
      <c r="A57" s="81" t="s">
        <v>145</v>
      </c>
      <c r="B57" s="82">
        <v>83.6</v>
      </c>
      <c r="C57" s="82">
        <v>84.8</v>
      </c>
    </row>
    <row r="58" spans="1:3" x14ac:dyDescent="0.3">
      <c r="A58" s="81" t="s">
        <v>146</v>
      </c>
      <c r="B58" s="82">
        <v>83.7</v>
      </c>
      <c r="C58" s="82">
        <v>84.9</v>
      </c>
    </row>
    <row r="59" spans="1:3" x14ac:dyDescent="0.3">
      <c r="A59" s="81" t="s">
        <v>147</v>
      </c>
      <c r="B59" s="82">
        <v>83.8</v>
      </c>
      <c r="C59" s="82">
        <v>85</v>
      </c>
    </row>
    <row r="60" spans="1:3" x14ac:dyDescent="0.3">
      <c r="A60" s="81" t="s">
        <v>148</v>
      </c>
      <c r="B60" s="82">
        <v>83.9</v>
      </c>
      <c r="C60" s="82">
        <v>85.1</v>
      </c>
    </row>
    <row r="61" spans="1:3" x14ac:dyDescent="0.3">
      <c r="A61" s="81" t="s">
        <v>149</v>
      </c>
      <c r="B61" s="82">
        <v>83.9</v>
      </c>
      <c r="C61" s="82">
        <v>85.2</v>
      </c>
    </row>
    <row r="62" spans="1:3" x14ac:dyDescent="0.3">
      <c r="A62" s="81" t="s">
        <v>150</v>
      </c>
      <c r="B62" s="82">
        <v>84</v>
      </c>
      <c r="C62" s="82">
        <v>85.3</v>
      </c>
    </row>
    <row r="63" spans="1:3" x14ac:dyDescent="0.3">
      <c r="A63" s="81" t="s">
        <v>151</v>
      </c>
      <c r="B63" s="82">
        <v>84.1</v>
      </c>
      <c r="C63" s="82">
        <v>85.4</v>
      </c>
    </row>
    <row r="64" spans="1:3" x14ac:dyDescent="0.3">
      <c r="A64" s="81" t="s">
        <v>152</v>
      </c>
      <c r="B64" s="82">
        <v>84.2</v>
      </c>
      <c r="C64" s="82">
        <v>85.4</v>
      </c>
    </row>
    <row r="65" spans="1:3" x14ac:dyDescent="0.3">
      <c r="A65" s="81" t="s">
        <v>153</v>
      </c>
      <c r="B65" s="82">
        <v>84.3</v>
      </c>
      <c r="C65" s="82">
        <v>85.5</v>
      </c>
    </row>
    <row r="66" spans="1:3" x14ac:dyDescent="0.3">
      <c r="A66" s="81" t="s">
        <v>154</v>
      </c>
      <c r="B66" s="82">
        <v>84.4</v>
      </c>
      <c r="C66" s="82">
        <v>85.6</v>
      </c>
    </row>
    <row r="67" spans="1:3" x14ac:dyDescent="0.3">
      <c r="A67" s="81" t="s">
        <v>155</v>
      </c>
      <c r="B67" s="82">
        <v>84.4</v>
      </c>
      <c r="C67" s="82">
        <v>85.7</v>
      </c>
    </row>
    <row r="68" spans="1:3" x14ac:dyDescent="0.3">
      <c r="A68" s="81" t="s">
        <v>156</v>
      </c>
      <c r="B68" s="82">
        <v>84.5</v>
      </c>
      <c r="C68" s="82">
        <v>85.8</v>
      </c>
    </row>
    <row r="69" spans="1:3" x14ac:dyDescent="0.3">
      <c r="A69" s="81" t="s">
        <v>157</v>
      </c>
      <c r="B69" s="82">
        <v>84.6</v>
      </c>
      <c r="C69" s="82">
        <v>85.9</v>
      </c>
    </row>
    <row r="70" spans="1:3" x14ac:dyDescent="0.3">
      <c r="A70" s="81" t="s">
        <v>158</v>
      </c>
      <c r="B70" s="82">
        <v>84.7</v>
      </c>
      <c r="C70" s="82">
        <v>86</v>
      </c>
    </row>
    <row r="71" spans="1:3" x14ac:dyDescent="0.3">
      <c r="A71" s="81" t="s">
        <v>159</v>
      </c>
      <c r="B71" s="82">
        <v>84.8</v>
      </c>
      <c r="C71" s="82">
        <v>86.1</v>
      </c>
    </row>
    <row r="72" spans="1:3" x14ac:dyDescent="0.3">
      <c r="A72" s="81" t="s">
        <v>160</v>
      </c>
      <c r="B72" s="82">
        <v>84.9</v>
      </c>
      <c r="C72" s="82">
        <v>86.2</v>
      </c>
    </row>
    <row r="73" spans="1:3" x14ac:dyDescent="0.3">
      <c r="A73" s="81" t="s">
        <v>161</v>
      </c>
      <c r="B73" s="82">
        <v>85</v>
      </c>
      <c r="C73" s="82">
        <v>86.3</v>
      </c>
    </row>
    <row r="74" spans="1:3" x14ac:dyDescent="0.3">
      <c r="A74" s="81" t="s">
        <v>162</v>
      </c>
      <c r="B74" s="82">
        <v>85.1</v>
      </c>
      <c r="C74" s="82">
        <v>86.4</v>
      </c>
    </row>
    <row r="75" spans="1:3" x14ac:dyDescent="0.3">
      <c r="A75" s="81" t="s">
        <v>163</v>
      </c>
      <c r="B75" s="82">
        <v>85.2</v>
      </c>
      <c r="C75" s="82">
        <v>86.5</v>
      </c>
    </row>
    <row r="76" spans="1:3" x14ac:dyDescent="0.3">
      <c r="A76" s="81" t="s">
        <v>164</v>
      </c>
      <c r="B76" s="82">
        <v>85.2</v>
      </c>
      <c r="C76" s="82">
        <v>86.6</v>
      </c>
    </row>
    <row r="77" spans="1:3" x14ac:dyDescent="0.3">
      <c r="A77" s="81" t="s">
        <v>165</v>
      </c>
      <c r="B77" s="82">
        <v>85.3</v>
      </c>
      <c r="C77" s="82">
        <v>86.7</v>
      </c>
    </row>
    <row r="78" spans="1:3" x14ac:dyDescent="0.3">
      <c r="A78" s="81" t="s">
        <v>166</v>
      </c>
      <c r="B78" s="82">
        <v>85.4</v>
      </c>
      <c r="C78" s="82">
        <v>86.8</v>
      </c>
    </row>
    <row r="79" spans="1:3" x14ac:dyDescent="0.3">
      <c r="A79" s="81" t="s">
        <v>167</v>
      </c>
      <c r="B79" s="82">
        <v>85.5</v>
      </c>
      <c r="C79" s="82">
        <v>86.9</v>
      </c>
    </row>
    <row r="80" spans="1:3" x14ac:dyDescent="0.3">
      <c r="A80" s="81" t="s">
        <v>168</v>
      </c>
      <c r="B80" s="82">
        <v>85.6</v>
      </c>
      <c r="C80" s="82">
        <v>86.9</v>
      </c>
    </row>
    <row r="81" spans="1:3" x14ac:dyDescent="0.3">
      <c r="A81" s="81" t="s">
        <v>169</v>
      </c>
      <c r="B81" s="82">
        <v>85.7</v>
      </c>
      <c r="C81" s="82">
        <v>87</v>
      </c>
    </row>
    <row r="82" spans="1:3" x14ac:dyDescent="0.3">
      <c r="A82" s="81" t="s">
        <v>170</v>
      </c>
      <c r="B82" s="82">
        <v>85.8</v>
      </c>
      <c r="C82" s="82">
        <v>87.1</v>
      </c>
    </row>
    <row r="83" spans="1:3" x14ac:dyDescent="0.3">
      <c r="A83" s="81" t="s">
        <v>171</v>
      </c>
      <c r="B83" s="82">
        <v>85.9</v>
      </c>
      <c r="C83" s="82">
        <v>87.2</v>
      </c>
    </row>
    <row r="84" spans="1:3" x14ac:dyDescent="0.3">
      <c r="A84" s="81" t="s">
        <v>172</v>
      </c>
      <c r="B84" s="82">
        <v>85.9</v>
      </c>
      <c r="C84" s="82">
        <v>87.3</v>
      </c>
    </row>
    <row r="85" spans="1:3" x14ac:dyDescent="0.3">
      <c r="A85" s="81" t="s">
        <v>173</v>
      </c>
      <c r="B85" s="82">
        <v>86</v>
      </c>
      <c r="C85" s="82">
        <v>87.4</v>
      </c>
    </row>
    <row r="86" spans="1:3" x14ac:dyDescent="0.3">
      <c r="A86" s="81" t="s">
        <v>174</v>
      </c>
      <c r="B86" s="82">
        <v>86.1</v>
      </c>
      <c r="C86" s="82">
        <v>87.5</v>
      </c>
    </row>
    <row r="87" spans="1:3" x14ac:dyDescent="0.3">
      <c r="A87" s="81" t="s">
        <v>175</v>
      </c>
      <c r="B87" s="82">
        <v>86.2</v>
      </c>
      <c r="C87" s="82">
        <v>87.6</v>
      </c>
    </row>
    <row r="88" spans="1:3" x14ac:dyDescent="0.3">
      <c r="A88" s="81" t="s">
        <v>176</v>
      </c>
      <c r="B88" s="82">
        <v>86.3</v>
      </c>
      <c r="C88" s="82">
        <v>87.7</v>
      </c>
    </row>
    <row r="89" spans="1:3" x14ac:dyDescent="0.3">
      <c r="A89" s="81" t="s">
        <v>177</v>
      </c>
      <c r="B89" s="82">
        <v>86.4</v>
      </c>
      <c r="C89" s="82">
        <v>87.8</v>
      </c>
    </row>
    <row r="90" spans="1:3" x14ac:dyDescent="0.3">
      <c r="A90" s="81" t="s">
        <v>178</v>
      </c>
      <c r="B90" s="82">
        <v>86.5</v>
      </c>
      <c r="C90" s="82">
        <v>87.9</v>
      </c>
    </row>
    <row r="91" spans="1:3" x14ac:dyDescent="0.3">
      <c r="A91" s="81" t="s">
        <v>179</v>
      </c>
      <c r="B91" s="82">
        <v>86.6</v>
      </c>
      <c r="C91" s="82">
        <v>88</v>
      </c>
    </row>
    <row r="92" spans="1:3" x14ac:dyDescent="0.3">
      <c r="A92" s="81" t="s">
        <v>180</v>
      </c>
      <c r="B92" s="82">
        <v>86.7</v>
      </c>
      <c r="C92" s="82">
        <v>88.1</v>
      </c>
    </row>
    <row r="93" spans="1:3" x14ac:dyDescent="0.3">
      <c r="A93" s="81" t="s">
        <v>181</v>
      </c>
      <c r="B93" s="82">
        <v>86.7</v>
      </c>
      <c r="C93" s="82">
        <v>88.1</v>
      </c>
    </row>
    <row r="94" spans="1:3" x14ac:dyDescent="0.3">
      <c r="A94" s="81" t="s">
        <v>182</v>
      </c>
      <c r="B94" s="82">
        <v>86.8</v>
      </c>
      <c r="C94" s="82">
        <v>88.2</v>
      </c>
    </row>
    <row r="95" spans="1:3" x14ac:dyDescent="0.3">
      <c r="A95" s="191" t="s">
        <v>183</v>
      </c>
      <c r="B95" s="192">
        <v>86.9</v>
      </c>
      <c r="C95" s="192">
        <v>88.3</v>
      </c>
    </row>
    <row r="96" spans="1:3" x14ac:dyDescent="0.3">
      <c r="A96" s="143" t="s">
        <v>44</v>
      </c>
      <c r="B96" s="82"/>
      <c r="C96" s="82"/>
    </row>
    <row r="97" spans="1:5" x14ac:dyDescent="0.3">
      <c r="A97" s="187" t="s">
        <v>184</v>
      </c>
      <c r="B97" s="82"/>
      <c r="C97" s="82"/>
      <c r="D97" s="82"/>
      <c r="E97" s="150"/>
    </row>
    <row r="98" spans="1:5" s="11" customFormat="1" x14ac:dyDescent="0.3">
      <c r="A98" s="190" t="s">
        <v>84</v>
      </c>
      <c r="B98" s="19"/>
    </row>
    <row r="99" spans="1:5" ht="21.75" customHeight="1" x14ac:dyDescent="0.3">
      <c r="A99" s="193" t="s">
        <v>31</v>
      </c>
      <c r="B99" s="170"/>
      <c r="C99" s="170"/>
    </row>
    <row r="100" spans="1:5" x14ac:dyDescent="0.3">
      <c r="A100" s="78"/>
      <c r="B100" s="78"/>
      <c r="C100" s="78"/>
    </row>
    <row r="101" spans="1:5" x14ac:dyDescent="0.3">
      <c r="A101" s="78"/>
      <c r="B101" s="78"/>
      <c r="C101" s="78"/>
    </row>
  </sheetData>
  <hyperlinks>
    <hyperlink ref="A99" location="Contents!A1" display="Return to Contents" xr:uid="{00000000-0004-0000-0900-000000000000}"/>
    <hyperlink ref="A97" r:id="rId1" display="https://www.ons.gov.uk/peoplepopulationandcommunity/birthsdeathsandmarriages/lifeexpectancies/bulletins/pastandprojecteddatafromtheperiodandcohortlifetables/2020baseduk1981to2070" xr:uid="{00000000-0004-0000-0900-000001000000}"/>
  </hyperlinks>
  <pageMargins left="0.7" right="0.7" top="0.75" bottom="0.75" header="0.3" footer="0.3"/>
  <pageSetup paperSize="9" orientation="portrait" horizontalDpi="90" verticalDpi="90" r:id="rId2"/>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13"/>
  <sheetViews>
    <sheetView zoomScaleNormal="100" workbookViewId="0"/>
  </sheetViews>
  <sheetFormatPr defaultColWidth="8.7265625" defaultRowHeight="14" x14ac:dyDescent="0.3"/>
  <cols>
    <col min="1" max="1" width="13.453125" style="11" customWidth="1"/>
    <col min="2" max="2" width="14.453125" style="11" customWidth="1"/>
    <col min="3" max="3" width="14.453125" style="11" bestFit="1" customWidth="1"/>
    <col min="4" max="4" width="12.81640625" style="11" customWidth="1"/>
    <col min="5" max="5" width="9.26953125" style="11" bestFit="1" customWidth="1"/>
    <col min="6" max="7" width="8.7265625" style="11"/>
    <col min="8" max="8" width="9.1796875" style="11" bestFit="1" customWidth="1"/>
    <col min="9" max="9" width="11.81640625" style="11" bestFit="1" customWidth="1"/>
    <col min="10" max="16384" width="8.7265625" style="11"/>
  </cols>
  <sheetData>
    <row r="1" spans="1:5" x14ac:dyDescent="0.3">
      <c r="A1" s="10" t="s">
        <v>10</v>
      </c>
    </row>
    <row r="2" spans="1:5" ht="12.25" customHeight="1" x14ac:dyDescent="0.3">
      <c r="A2" s="12" t="s">
        <v>33</v>
      </c>
    </row>
    <row r="3" spans="1:5" ht="12.25" customHeight="1" x14ac:dyDescent="0.3">
      <c r="A3" s="22" t="s">
        <v>188</v>
      </c>
    </row>
    <row r="4" spans="1:5" ht="327.25" customHeight="1" x14ac:dyDescent="0.3">
      <c r="A4" s="12"/>
    </row>
    <row r="5" spans="1:5" s="13" customFormat="1" ht="28.5" customHeight="1" x14ac:dyDescent="0.3">
      <c r="A5" s="28" t="s">
        <v>80</v>
      </c>
      <c r="B5" s="28" t="s">
        <v>189</v>
      </c>
      <c r="C5" s="28" t="s">
        <v>190</v>
      </c>
      <c r="D5" s="28" t="s">
        <v>191</v>
      </c>
      <c r="E5" s="28" t="s">
        <v>192</v>
      </c>
    </row>
    <row r="6" spans="1:5" s="13" customFormat="1" x14ac:dyDescent="0.3">
      <c r="A6" s="25">
        <v>1972</v>
      </c>
      <c r="B6" s="47">
        <v>78550</v>
      </c>
      <c r="C6" s="51">
        <v>-65017</v>
      </c>
      <c r="D6" s="47">
        <v>-28600</v>
      </c>
      <c r="E6" s="46">
        <f>Table34023637414247[[#This Row],[Births]]+Table34023637414247[[#This Row],[Deaths]]+Table34023637414247[[#This Row],[Net migration]]</f>
        <v>-15067</v>
      </c>
    </row>
    <row r="7" spans="1:5" s="13" customFormat="1" x14ac:dyDescent="0.3">
      <c r="A7" s="25">
        <v>1973</v>
      </c>
      <c r="B7" s="47">
        <v>74392</v>
      </c>
      <c r="C7" s="51">
        <v>-64545</v>
      </c>
      <c r="D7" s="47">
        <v>-11700</v>
      </c>
      <c r="E7" s="46">
        <f>Table34023637414247[[#This Row],[Births]]+Table34023637414247[[#This Row],[Deaths]]+Table34023637414247[[#This Row],[Net migration]]</f>
        <v>-1853</v>
      </c>
    </row>
    <row r="8" spans="1:5" s="13" customFormat="1" x14ac:dyDescent="0.3">
      <c r="A8" s="25">
        <v>1974</v>
      </c>
      <c r="B8" s="47">
        <v>70093</v>
      </c>
      <c r="C8" s="51">
        <v>-64740</v>
      </c>
      <c r="D8" s="47">
        <v>-3000</v>
      </c>
      <c r="E8" s="46">
        <f>Table34023637414247[[#This Row],[Births]]+Table34023637414247[[#This Row],[Deaths]]+Table34023637414247[[#This Row],[Net migration]]</f>
        <v>2353</v>
      </c>
    </row>
    <row r="9" spans="1:5" s="13" customFormat="1" x14ac:dyDescent="0.3">
      <c r="A9" s="25">
        <v>1975</v>
      </c>
      <c r="B9" s="47">
        <v>67943</v>
      </c>
      <c r="C9" s="51">
        <v>-63125</v>
      </c>
      <c r="D9" s="47">
        <v>-20000</v>
      </c>
      <c r="E9" s="46">
        <f>Table34023637414247[[#This Row],[Births]]+Table34023637414247[[#This Row],[Deaths]]+Table34023637414247[[#This Row],[Net migration]]</f>
        <v>-15182</v>
      </c>
    </row>
    <row r="10" spans="1:5" s="13" customFormat="1" x14ac:dyDescent="0.3">
      <c r="A10" s="25">
        <v>1976</v>
      </c>
      <c r="B10" s="47">
        <v>64895</v>
      </c>
      <c r="C10" s="51">
        <v>-65253</v>
      </c>
      <c r="D10" s="47">
        <v>-5800</v>
      </c>
      <c r="E10" s="46">
        <f>Table34023637414247[[#This Row],[Births]]+Table34023637414247[[#This Row],[Deaths]]+Table34023637414247[[#This Row],[Net migration]]</f>
        <v>-6158</v>
      </c>
    </row>
    <row r="11" spans="1:5" s="13" customFormat="1" x14ac:dyDescent="0.3">
      <c r="A11" s="25">
        <v>1977</v>
      </c>
      <c r="B11" s="47">
        <v>62342</v>
      </c>
      <c r="C11" s="51">
        <v>-62294</v>
      </c>
      <c r="D11" s="47">
        <v>-10800</v>
      </c>
      <c r="E11" s="46">
        <f>Table34023637414247[[#This Row],[Births]]+Table34023637414247[[#This Row],[Deaths]]+Table34023637414247[[#This Row],[Net migration]]</f>
        <v>-10752</v>
      </c>
    </row>
    <row r="12" spans="1:5" s="13" customFormat="1" x14ac:dyDescent="0.3">
      <c r="A12" s="25">
        <v>1978</v>
      </c>
      <c r="B12" s="47">
        <v>64295</v>
      </c>
      <c r="C12" s="51">
        <v>-65123</v>
      </c>
      <c r="D12" s="47">
        <v>-17300</v>
      </c>
      <c r="E12" s="46">
        <f>Table34023637414247[[#This Row],[Births]]+Table34023637414247[[#This Row],[Deaths]]+Table34023637414247[[#This Row],[Net migration]]</f>
        <v>-18128</v>
      </c>
    </row>
    <row r="13" spans="1:5" s="13" customFormat="1" x14ac:dyDescent="0.3">
      <c r="A13" s="25">
        <v>1979</v>
      </c>
      <c r="B13" s="47">
        <v>68366</v>
      </c>
      <c r="C13" s="51">
        <v>-65747</v>
      </c>
      <c r="D13" s="47">
        <v>-14600</v>
      </c>
      <c r="E13" s="46">
        <f>Table34023637414247[[#This Row],[Births]]+Table34023637414247[[#This Row],[Deaths]]+Table34023637414247[[#This Row],[Net migration]]</f>
        <v>-11981</v>
      </c>
    </row>
    <row r="14" spans="1:5" s="13" customFormat="1" x14ac:dyDescent="0.3">
      <c r="A14" s="25">
        <v>1980</v>
      </c>
      <c r="B14" s="47">
        <v>68892</v>
      </c>
      <c r="C14" s="51">
        <v>-63299</v>
      </c>
      <c r="D14" s="47">
        <v>-16300</v>
      </c>
      <c r="E14" s="46">
        <f>Table34023637414247[[#This Row],[Births]]+Table34023637414247[[#This Row],[Deaths]]+Table34023637414247[[#This Row],[Net migration]]</f>
        <v>-10707</v>
      </c>
    </row>
    <row r="15" spans="1:5" s="13" customFormat="1" x14ac:dyDescent="0.3">
      <c r="A15" s="25">
        <v>1981</v>
      </c>
      <c r="B15" s="47">
        <v>69054</v>
      </c>
      <c r="C15" s="51">
        <v>-63828</v>
      </c>
      <c r="D15" s="47">
        <v>-23100</v>
      </c>
      <c r="E15" s="46">
        <f>Table34023637414247[[#This Row],[Births]]+Table34023637414247[[#This Row],[Deaths]]+Table34023637414247[[#This Row],[Net migration]]</f>
        <v>-17874</v>
      </c>
    </row>
    <row r="16" spans="1:5" s="13" customFormat="1" x14ac:dyDescent="0.3">
      <c r="A16" s="25">
        <v>1982</v>
      </c>
      <c r="B16" s="47">
        <v>66196</v>
      </c>
      <c r="C16" s="51">
        <v>-65022</v>
      </c>
      <c r="D16" s="47">
        <v>-16850</v>
      </c>
      <c r="E16" s="46">
        <f>Table34023637414247[[#This Row],[Births]]+Table34023637414247[[#This Row],[Deaths]]+Table34023637414247[[#This Row],[Net migration]]</f>
        <v>-15676</v>
      </c>
    </row>
    <row r="17" spans="1:5" s="13" customFormat="1" x14ac:dyDescent="0.3">
      <c r="A17" s="25">
        <v>1983</v>
      </c>
      <c r="B17" s="47">
        <v>65078</v>
      </c>
      <c r="C17" s="51">
        <v>-63454</v>
      </c>
      <c r="D17" s="47">
        <v>-19720</v>
      </c>
      <c r="E17" s="46">
        <f>Table34023637414247[[#This Row],[Births]]+Table34023637414247[[#This Row],[Deaths]]+Table34023637414247[[#This Row],[Net migration]]</f>
        <v>-18096</v>
      </c>
    </row>
    <row r="18" spans="1:5" s="13" customFormat="1" x14ac:dyDescent="0.3">
      <c r="A18" s="25">
        <v>1984</v>
      </c>
      <c r="B18" s="47">
        <v>65106</v>
      </c>
      <c r="C18" s="51">
        <v>-62345</v>
      </c>
      <c r="D18" s="47">
        <v>-12040</v>
      </c>
      <c r="E18" s="46">
        <f>Table34023637414247[[#This Row],[Births]]+Table34023637414247[[#This Row],[Deaths]]+Table34023637414247[[#This Row],[Net migration]]</f>
        <v>-9279</v>
      </c>
    </row>
    <row r="19" spans="1:5" s="13" customFormat="1" x14ac:dyDescent="0.3">
      <c r="A19" s="25">
        <v>1985</v>
      </c>
      <c r="B19" s="47">
        <v>66676</v>
      </c>
      <c r="C19" s="51">
        <v>-63967</v>
      </c>
      <c r="D19" s="47">
        <v>-14990</v>
      </c>
      <c r="E19" s="46">
        <f>Table34023637414247[[#This Row],[Births]]+Table34023637414247[[#This Row],[Deaths]]+Table34023637414247[[#This Row],[Net migration]]</f>
        <v>-12281</v>
      </c>
    </row>
    <row r="20" spans="1:5" s="13" customFormat="1" x14ac:dyDescent="0.3">
      <c r="A20" s="25">
        <v>1986</v>
      </c>
      <c r="B20" s="47">
        <v>65812</v>
      </c>
      <c r="C20" s="51">
        <v>-63467</v>
      </c>
      <c r="D20" s="47">
        <v>-17630</v>
      </c>
      <c r="E20" s="46">
        <f>Table34023637414247[[#This Row],[Births]]+Table34023637414247[[#This Row],[Deaths]]+Table34023637414247[[#This Row],[Net migration]]</f>
        <v>-15285</v>
      </c>
    </row>
    <row r="21" spans="1:5" s="13" customFormat="1" x14ac:dyDescent="0.3">
      <c r="A21" s="25">
        <v>1987</v>
      </c>
      <c r="B21" s="47">
        <v>66241</v>
      </c>
      <c r="C21" s="51">
        <v>-62014</v>
      </c>
      <c r="D21" s="47">
        <v>-18039</v>
      </c>
      <c r="E21" s="46">
        <f>Table34023637414247[[#This Row],[Births]]+Table34023637414247[[#This Row],[Deaths]]+Table34023637414247[[#This Row],[Net migration]]</f>
        <v>-13812</v>
      </c>
    </row>
    <row r="22" spans="1:5" s="13" customFormat="1" x14ac:dyDescent="0.3">
      <c r="A22" s="25">
        <v>1988</v>
      </c>
      <c r="B22" s="47">
        <v>66212</v>
      </c>
      <c r="C22" s="51">
        <v>-61957</v>
      </c>
      <c r="D22" s="47">
        <v>-27230</v>
      </c>
      <c r="E22" s="46">
        <f>Table34023637414247[[#This Row],[Births]]+Table34023637414247[[#This Row],[Deaths]]+Table34023637414247[[#This Row],[Net migration]]</f>
        <v>-22975</v>
      </c>
    </row>
    <row r="23" spans="1:5" s="13" customFormat="1" x14ac:dyDescent="0.3">
      <c r="A23" s="25">
        <v>1989</v>
      </c>
      <c r="B23" s="47">
        <v>63480</v>
      </c>
      <c r="C23" s="51">
        <v>-65017</v>
      </c>
      <c r="D23" s="47">
        <v>-2907</v>
      </c>
      <c r="E23" s="46">
        <f>Table34023637414247[[#This Row],[Births]]+Table34023637414247[[#This Row],[Deaths]]+Table34023637414247[[#This Row],[Net migration]]</f>
        <v>-4444</v>
      </c>
    </row>
    <row r="24" spans="1:5" s="13" customFormat="1" x14ac:dyDescent="0.3">
      <c r="A24" s="25">
        <v>1990</v>
      </c>
      <c r="B24" s="47">
        <v>65973</v>
      </c>
      <c r="C24" s="51">
        <v>-61527</v>
      </c>
      <c r="D24" s="47">
        <v>4985</v>
      </c>
      <c r="E24" s="46">
        <f>Table34023637414247[[#This Row],[Births]]+Table34023637414247[[#This Row],[Deaths]]+Table34023637414247[[#This Row],[Net migration]]</f>
        <v>9431</v>
      </c>
    </row>
    <row r="25" spans="1:5" s="13" customFormat="1" x14ac:dyDescent="0.3">
      <c r="A25" s="25">
        <v>1991</v>
      </c>
      <c r="B25" s="47">
        <v>67024</v>
      </c>
      <c r="C25" s="51">
        <v>-61041</v>
      </c>
      <c r="D25" s="47">
        <v>-1916</v>
      </c>
      <c r="E25" s="46">
        <f>Table34023637414247[[#This Row],[Births]]+Table34023637414247[[#This Row],[Deaths]]+Table34023637414247[[#This Row],[Net migration]]</f>
        <v>4067</v>
      </c>
    </row>
    <row r="26" spans="1:5" s="13" customFormat="1" x14ac:dyDescent="0.3">
      <c r="A26" s="25">
        <v>1992</v>
      </c>
      <c r="B26" s="47">
        <v>65789</v>
      </c>
      <c r="C26" s="51">
        <v>-60937</v>
      </c>
      <c r="D26" s="47">
        <v>-1900</v>
      </c>
      <c r="E26" s="46">
        <f>Table34023637414247[[#This Row],[Births]]+Table34023637414247[[#This Row],[Deaths]]+Table34023637414247[[#This Row],[Net migration]]</f>
        <v>2952</v>
      </c>
    </row>
    <row r="27" spans="1:5" s="13" customFormat="1" x14ac:dyDescent="0.3">
      <c r="A27" s="25">
        <v>1993</v>
      </c>
      <c r="B27" s="47">
        <v>63337</v>
      </c>
      <c r="C27" s="51">
        <v>-64049</v>
      </c>
      <c r="D27" s="47">
        <v>4700</v>
      </c>
      <c r="E27" s="46">
        <f>Table34023637414247[[#This Row],[Births]]+Table34023637414247[[#This Row],[Deaths]]+Table34023637414247[[#This Row],[Net migration]]</f>
        <v>3988</v>
      </c>
    </row>
    <row r="28" spans="1:5" s="13" customFormat="1" x14ac:dyDescent="0.3">
      <c r="A28" s="25">
        <v>1994</v>
      </c>
      <c r="B28" s="47">
        <v>61656</v>
      </c>
      <c r="C28" s="51">
        <v>-59328</v>
      </c>
      <c r="D28" s="47">
        <v>9400</v>
      </c>
      <c r="E28" s="46">
        <f>Table34023637414247[[#This Row],[Births]]+Table34023637414247[[#This Row],[Deaths]]+Table34023637414247[[#This Row],[Net migration]]</f>
        <v>11728</v>
      </c>
    </row>
    <row r="29" spans="1:5" s="13" customFormat="1" x14ac:dyDescent="0.3">
      <c r="A29" s="25">
        <v>1995</v>
      </c>
      <c r="B29" s="47">
        <v>60051</v>
      </c>
      <c r="C29" s="51">
        <v>-60500</v>
      </c>
      <c r="D29" s="47">
        <v>2400</v>
      </c>
      <c r="E29" s="46">
        <f>Table34023637414247[[#This Row],[Births]]+Table34023637414247[[#This Row],[Deaths]]+Table34023637414247[[#This Row],[Net migration]]</f>
        <v>1951</v>
      </c>
    </row>
    <row r="30" spans="1:5" s="13" customFormat="1" x14ac:dyDescent="0.3">
      <c r="A30" s="25">
        <v>1996</v>
      </c>
      <c r="B30" s="47">
        <v>59296</v>
      </c>
      <c r="C30" s="51">
        <v>-60654</v>
      </c>
      <c r="D30" s="47">
        <v>-7200</v>
      </c>
      <c r="E30" s="46">
        <f>Table34023637414247[[#This Row],[Births]]+Table34023637414247[[#This Row],[Deaths]]+Table34023637414247[[#This Row],[Net migration]]</f>
        <v>-8558</v>
      </c>
    </row>
    <row r="31" spans="1:5" s="13" customFormat="1" x14ac:dyDescent="0.3">
      <c r="A31" s="25">
        <v>1997</v>
      </c>
      <c r="B31" s="47">
        <v>59440</v>
      </c>
      <c r="C31" s="51">
        <v>-59494</v>
      </c>
      <c r="D31" s="47">
        <v>-7500</v>
      </c>
      <c r="E31" s="46">
        <f>Table34023637414247[[#This Row],[Births]]+Table34023637414247[[#This Row],[Deaths]]+Table34023637414247[[#This Row],[Net migration]]</f>
        <v>-7554</v>
      </c>
    </row>
    <row r="32" spans="1:5" s="13" customFormat="1" x14ac:dyDescent="0.3">
      <c r="A32" s="25">
        <v>1998</v>
      </c>
      <c r="B32" s="47">
        <v>57319</v>
      </c>
      <c r="C32" s="51">
        <v>-59164</v>
      </c>
      <c r="D32" s="47">
        <v>-5700</v>
      </c>
      <c r="E32" s="46">
        <f>Table34023637414247[[#This Row],[Births]]+Table34023637414247[[#This Row],[Deaths]]+Table34023637414247[[#This Row],[Net migration]]</f>
        <v>-7545</v>
      </c>
    </row>
    <row r="33" spans="1:5" s="13" customFormat="1" x14ac:dyDescent="0.3">
      <c r="A33" s="25">
        <v>1999</v>
      </c>
      <c r="B33" s="47">
        <v>55147</v>
      </c>
      <c r="C33" s="51">
        <v>-60281</v>
      </c>
      <c r="D33" s="47">
        <v>-2200</v>
      </c>
      <c r="E33" s="46">
        <f>Table34023637414247[[#This Row],[Births]]+Table34023637414247[[#This Row],[Deaths]]+Table34023637414247[[#This Row],[Net migration]]</f>
        <v>-7334</v>
      </c>
    </row>
    <row r="34" spans="1:5" s="13" customFormat="1" x14ac:dyDescent="0.3">
      <c r="A34" s="25">
        <v>2000</v>
      </c>
      <c r="B34" s="47">
        <v>53076</v>
      </c>
      <c r="C34" s="51">
        <v>-57799</v>
      </c>
      <c r="D34" s="47">
        <v>-3600</v>
      </c>
      <c r="E34" s="46">
        <f>Table34023637414247[[#This Row],[Births]]+Table34023637414247[[#This Row],[Deaths]]+Table34023637414247[[#This Row],[Net migration]]</f>
        <v>-8323</v>
      </c>
    </row>
    <row r="35" spans="1:5" s="13" customFormat="1" x14ac:dyDescent="0.3">
      <c r="A35" s="25">
        <v>2001</v>
      </c>
      <c r="B35" s="47">
        <v>52527</v>
      </c>
      <c r="C35" s="51">
        <v>-57382</v>
      </c>
      <c r="D35" s="47">
        <v>5200</v>
      </c>
      <c r="E35" s="46">
        <f>Table34023637414247[[#This Row],[Births]]+Table34023637414247[[#This Row],[Deaths]]+Table34023637414247[[#This Row],[Net migration]]</f>
        <v>345</v>
      </c>
    </row>
    <row r="36" spans="1:5" s="13" customFormat="1" x14ac:dyDescent="0.3">
      <c r="A36" s="25">
        <v>2002</v>
      </c>
      <c r="B36" s="47">
        <v>51270</v>
      </c>
      <c r="C36" s="51">
        <v>-58103</v>
      </c>
      <c r="D36" s="47">
        <v>6300</v>
      </c>
      <c r="E36" s="46">
        <f>Table34023637414247[[#This Row],[Births]]+Table34023637414247[[#This Row],[Deaths]]+Table34023637414247[[#This Row],[Net migration]]</f>
        <v>-533</v>
      </c>
    </row>
    <row r="37" spans="1:5" s="13" customFormat="1" x14ac:dyDescent="0.3">
      <c r="A37" s="25">
        <v>2003</v>
      </c>
      <c r="B37" s="47">
        <v>52432</v>
      </c>
      <c r="C37" s="51">
        <v>-58472</v>
      </c>
      <c r="D37" s="47">
        <v>5600</v>
      </c>
      <c r="E37" s="46">
        <f>Table34023637414247[[#This Row],[Births]]+Table34023637414247[[#This Row],[Deaths]]+Table34023637414247[[#This Row],[Net migration]]</f>
        <v>-440</v>
      </c>
    </row>
    <row r="38" spans="1:5" s="13" customFormat="1" x14ac:dyDescent="0.3">
      <c r="A38" s="25">
        <v>2004</v>
      </c>
      <c r="B38" s="47">
        <v>53957</v>
      </c>
      <c r="C38" s="51">
        <v>-56187</v>
      </c>
      <c r="D38" s="47">
        <v>18600</v>
      </c>
      <c r="E38" s="46">
        <f>Table34023637414247[[#This Row],[Births]]+Table34023637414247[[#This Row],[Deaths]]+Table34023637414247[[#This Row],[Net migration]]</f>
        <v>16370</v>
      </c>
    </row>
    <row r="39" spans="1:5" s="13" customFormat="1" x14ac:dyDescent="0.3">
      <c r="A39" s="25">
        <v>2005</v>
      </c>
      <c r="B39" s="47">
        <v>54386</v>
      </c>
      <c r="C39" s="51">
        <v>-55747</v>
      </c>
      <c r="D39" s="47">
        <v>25300</v>
      </c>
      <c r="E39" s="46">
        <f>Table34023637414247[[#This Row],[Births]]+Table34023637414247[[#This Row],[Deaths]]+Table34023637414247[[#This Row],[Net migration]]</f>
        <v>23939</v>
      </c>
    </row>
    <row r="40" spans="1:5" s="13" customFormat="1" x14ac:dyDescent="0.3">
      <c r="A40" s="25">
        <v>2006</v>
      </c>
      <c r="B40" s="47">
        <v>55690</v>
      </c>
      <c r="C40" s="51">
        <v>-55093</v>
      </c>
      <c r="D40" s="47">
        <v>18800</v>
      </c>
      <c r="E40" s="46">
        <f>Table34023637414247[[#This Row],[Births]]+Table34023637414247[[#This Row],[Deaths]]+Table34023637414247[[#This Row],[Net migration]]</f>
        <v>19397</v>
      </c>
    </row>
    <row r="41" spans="1:5" s="13" customFormat="1" x14ac:dyDescent="0.3">
      <c r="A41" s="25">
        <v>2007</v>
      </c>
      <c r="B41" s="47">
        <v>57781</v>
      </c>
      <c r="C41" s="51">
        <v>-55986</v>
      </c>
      <c r="D41" s="47">
        <v>33000</v>
      </c>
      <c r="E41" s="46">
        <f>Table34023637414247[[#This Row],[Births]]+Table34023637414247[[#This Row],[Deaths]]+Table34023637414247[[#This Row],[Net migration]]</f>
        <v>34795</v>
      </c>
    </row>
    <row r="42" spans="1:5" s="13" customFormat="1" x14ac:dyDescent="0.3">
      <c r="A42" s="25">
        <v>2008</v>
      </c>
      <c r="B42" s="47">
        <v>60041</v>
      </c>
      <c r="C42" s="51">
        <v>-55700</v>
      </c>
      <c r="D42" s="47">
        <v>26400</v>
      </c>
      <c r="E42" s="46">
        <f>Table34023637414247[[#This Row],[Births]]+Table34023637414247[[#This Row],[Deaths]]+Table34023637414247[[#This Row],[Net migration]]</f>
        <v>30741</v>
      </c>
    </row>
    <row r="43" spans="1:5" s="13" customFormat="1" x14ac:dyDescent="0.3">
      <c r="A43" s="25">
        <v>2009</v>
      </c>
      <c r="B43" s="47">
        <v>59046</v>
      </c>
      <c r="C43" s="51">
        <v>-53856</v>
      </c>
      <c r="D43" s="47">
        <v>24400</v>
      </c>
      <c r="E43" s="46">
        <f>Table34023637414247[[#This Row],[Births]]+Table34023637414247[[#This Row],[Deaths]]+Table34023637414247[[#This Row],[Net migration]]</f>
        <v>29590</v>
      </c>
    </row>
    <row r="44" spans="1:5" s="13" customFormat="1" x14ac:dyDescent="0.3">
      <c r="A44" s="25">
        <v>2010</v>
      </c>
      <c r="B44" s="47">
        <v>58791</v>
      </c>
      <c r="C44" s="51">
        <v>-53967</v>
      </c>
      <c r="D44" s="47">
        <v>26100</v>
      </c>
      <c r="E44" s="46">
        <f>Table34023637414247[[#This Row],[Births]]+Table34023637414247[[#This Row],[Deaths]]+Table34023637414247[[#This Row],[Net migration]]</f>
        <v>30924</v>
      </c>
    </row>
    <row r="45" spans="1:5" s="13" customFormat="1" x14ac:dyDescent="0.3">
      <c r="A45" s="25">
        <v>2011</v>
      </c>
      <c r="B45" s="47">
        <v>58590</v>
      </c>
      <c r="C45" s="51">
        <v>-53661</v>
      </c>
      <c r="D45" s="47">
        <v>30200</v>
      </c>
      <c r="E45" s="46">
        <f>Table34023637414247[[#This Row],[Births]]+Table34023637414247[[#This Row],[Deaths]]+Table34023637414247[[#This Row],[Net migration]]</f>
        <v>35129</v>
      </c>
    </row>
    <row r="46" spans="1:5" s="13" customFormat="1" x14ac:dyDescent="0.3">
      <c r="A46" s="25">
        <v>2012</v>
      </c>
      <c r="B46" s="47">
        <v>58027</v>
      </c>
      <c r="C46" s="51">
        <v>-54937</v>
      </c>
      <c r="D46" s="47">
        <v>12700</v>
      </c>
      <c r="E46" s="46">
        <f>Table34023637414247[[#This Row],[Births]]+Table34023637414247[[#This Row],[Deaths]]+Table34023637414247[[#This Row],[Net migration]]</f>
        <v>15790</v>
      </c>
    </row>
    <row r="47" spans="1:5" s="13" customFormat="1" x14ac:dyDescent="0.3">
      <c r="A47" s="25">
        <v>2013</v>
      </c>
      <c r="B47" s="47">
        <v>56014</v>
      </c>
      <c r="C47" s="51">
        <v>-54700</v>
      </c>
      <c r="D47" s="47">
        <v>10000</v>
      </c>
      <c r="E47" s="46">
        <f>Table34023637414247[[#This Row],[Births]]+Table34023637414247[[#This Row],[Deaths]]+Table34023637414247[[#This Row],[Net migration]]</f>
        <v>11314</v>
      </c>
    </row>
    <row r="48" spans="1:5" s="13" customFormat="1" x14ac:dyDescent="0.3">
      <c r="A48" s="25">
        <v>2014</v>
      </c>
      <c r="B48" s="47">
        <v>56725</v>
      </c>
      <c r="C48" s="51">
        <v>-54239</v>
      </c>
      <c r="D48" s="47">
        <v>17600</v>
      </c>
      <c r="E48" s="46">
        <f>Table34023637414247[[#This Row],[Births]]+Table34023637414247[[#This Row],[Deaths]]+Table34023637414247[[#This Row],[Net migration]]</f>
        <v>20086</v>
      </c>
    </row>
    <row r="49" spans="1:9" s="13" customFormat="1" x14ac:dyDescent="0.3">
      <c r="A49" s="25">
        <v>2015</v>
      </c>
      <c r="B49" s="47">
        <v>55098</v>
      </c>
      <c r="C49" s="51">
        <v>-57579</v>
      </c>
      <c r="D49" s="47">
        <v>28000</v>
      </c>
      <c r="E49" s="46">
        <f>Table34023637414247[[#This Row],[Births]]+Table34023637414247[[#This Row],[Deaths]]+Table34023637414247[[#This Row],[Net migration]]</f>
        <v>25519</v>
      </c>
    </row>
    <row r="50" spans="1:9" s="13" customFormat="1" x14ac:dyDescent="0.3">
      <c r="A50" s="25">
        <v>2016</v>
      </c>
      <c r="B50" s="47">
        <v>54488</v>
      </c>
      <c r="C50" s="51">
        <v>-56728</v>
      </c>
      <c r="D50" s="47">
        <v>31700</v>
      </c>
      <c r="E50" s="46">
        <f>Table34023637414247[[#This Row],[Births]]+Table34023637414247[[#This Row],[Deaths]]+Table34023637414247[[#This Row],[Net migration]]</f>
        <v>29460</v>
      </c>
    </row>
    <row r="51" spans="1:9" s="13" customFormat="1" x14ac:dyDescent="0.3">
      <c r="A51" s="25">
        <v>2017</v>
      </c>
      <c r="B51" s="47">
        <v>52861</v>
      </c>
      <c r="C51" s="51">
        <v>-57883</v>
      </c>
      <c r="D51" s="47">
        <v>23900</v>
      </c>
      <c r="E51" s="46">
        <f>Table34023637414247[[#This Row],[Births]]+Table34023637414247[[#This Row],[Deaths]]+Table34023637414247[[#This Row],[Net migration]]</f>
        <v>18878</v>
      </c>
    </row>
    <row r="52" spans="1:9" s="13" customFormat="1" x14ac:dyDescent="0.3">
      <c r="A52" s="25">
        <v>2018</v>
      </c>
      <c r="B52" s="47">
        <v>51308</v>
      </c>
      <c r="C52" s="51">
        <v>-58503</v>
      </c>
      <c r="D52" s="47">
        <v>20900</v>
      </c>
      <c r="E52" s="46">
        <f>Table34023637414247[[#This Row],[Births]]+Table34023637414247[[#This Row],[Deaths]]+Table34023637414247[[#This Row],[Net migration]]</f>
        <v>13705</v>
      </c>
    </row>
    <row r="53" spans="1:9" s="13" customFormat="1" x14ac:dyDescent="0.3">
      <c r="A53" s="25">
        <v>2019</v>
      </c>
      <c r="B53" s="47">
        <v>49863</v>
      </c>
      <c r="C53" s="51">
        <v>-58108</v>
      </c>
      <c r="D53" s="47">
        <v>30200</v>
      </c>
      <c r="E53" s="46">
        <f>Table34023637414247[[#This Row],[Births]]+Table34023637414247[[#This Row],[Deaths]]+Table34023637414247[[#This Row],[Net migration]]</f>
        <v>21955</v>
      </c>
    </row>
    <row r="54" spans="1:9" s="13" customFormat="1" x14ac:dyDescent="0.3">
      <c r="A54" s="25">
        <v>2020</v>
      </c>
      <c r="B54" s="47">
        <v>46809</v>
      </c>
      <c r="C54" s="51">
        <v>-64093</v>
      </c>
      <c r="D54" s="47">
        <v>16900</v>
      </c>
      <c r="E54" s="46">
        <f>Table34023637414247[[#This Row],[Births]]+Table34023637414247[[#This Row],[Deaths]]+Table34023637414247[[#This Row],[Net migration]]</f>
        <v>-384</v>
      </c>
    </row>
    <row r="55" spans="1:9" s="13" customFormat="1" x14ac:dyDescent="0.3">
      <c r="A55" s="25">
        <v>2021</v>
      </c>
      <c r="B55" s="47">
        <v>47786</v>
      </c>
      <c r="C55" s="51">
        <v>-63587</v>
      </c>
      <c r="D55" s="47">
        <v>27800</v>
      </c>
      <c r="E55" s="46">
        <f>Table34023637414247[[#This Row],[Births]]+Table34023637414247[[#This Row],[Deaths]]+Table34023637414247[[#This Row],[Net migration]]</f>
        <v>11999</v>
      </c>
    </row>
    <row r="56" spans="1:9" s="13" customFormat="1" x14ac:dyDescent="0.3">
      <c r="A56" s="25">
        <v>2022</v>
      </c>
      <c r="B56" s="47">
        <v>48029.156516857205</v>
      </c>
      <c r="C56" s="51">
        <v>-63257.275320737681</v>
      </c>
      <c r="D56" s="47">
        <v>20519.785772985972</v>
      </c>
      <c r="E56" s="46">
        <f>Table34023637414247[[#This Row],[Births]]+Table34023637414247[[#This Row],[Deaths]]+Table34023637414247[[#This Row],[Net migration]]</f>
        <v>5291.6669691054958</v>
      </c>
    </row>
    <row r="57" spans="1:9" s="13" customFormat="1" x14ac:dyDescent="0.3">
      <c r="A57" s="25">
        <v>2023</v>
      </c>
      <c r="B57" s="47">
        <v>45163.990502153269</v>
      </c>
      <c r="C57" s="51">
        <v>-60488.610420320329</v>
      </c>
      <c r="D57" s="47">
        <v>13651.084510079456</v>
      </c>
      <c r="E57" s="46">
        <f>Table34023637414247[[#This Row],[Births]]+Table34023637414247[[#This Row],[Deaths]]+Table34023637414247[[#This Row],[Net migration]]</f>
        <v>-1673.5354080876041</v>
      </c>
      <c r="I57" s="50"/>
    </row>
    <row r="58" spans="1:9" s="13" customFormat="1" x14ac:dyDescent="0.3">
      <c r="A58" s="25">
        <v>2024</v>
      </c>
      <c r="B58" s="47">
        <v>45270.388680426971</v>
      </c>
      <c r="C58" s="51">
        <v>-61110.242225524766</v>
      </c>
      <c r="D58" s="47">
        <v>13716.611328297971</v>
      </c>
      <c r="E58" s="46">
        <f>Table34023637414247[[#This Row],[Births]]+Table34023637414247[[#This Row],[Deaths]]+Table34023637414247[[#This Row],[Net migration]]</f>
        <v>-2123.2422167998229</v>
      </c>
      <c r="I58" s="50"/>
    </row>
    <row r="59" spans="1:9" s="13" customFormat="1" x14ac:dyDescent="0.3">
      <c r="A59" s="25">
        <v>2025</v>
      </c>
      <c r="B59" s="47">
        <v>45118.034284389891</v>
      </c>
      <c r="C59" s="51">
        <v>-61731.867897797318</v>
      </c>
      <c r="D59" s="47">
        <v>13790.865981775165</v>
      </c>
      <c r="E59" s="46">
        <f>Table34023637414247[[#This Row],[Births]]+Table34023637414247[[#This Row],[Deaths]]+Table34023637414247[[#This Row],[Net migration]]</f>
        <v>-2822.9676316322621</v>
      </c>
    </row>
    <row r="60" spans="1:9" s="13" customFormat="1" x14ac:dyDescent="0.3">
      <c r="A60" s="25">
        <v>2026</v>
      </c>
      <c r="B60" s="47">
        <v>44717.857907929247</v>
      </c>
      <c r="C60" s="51">
        <v>-62353.128588551866</v>
      </c>
      <c r="D60" s="47">
        <v>13868.069337858145</v>
      </c>
      <c r="E60" s="46">
        <f>Table34023637414247[[#This Row],[Births]]+Table34023637414247[[#This Row],[Deaths]]+Table34023637414247[[#This Row],[Net migration]]</f>
        <v>-3767.2013427644742</v>
      </c>
    </row>
    <row r="61" spans="1:9" s="13" customFormat="1" x14ac:dyDescent="0.3">
      <c r="A61" s="25">
        <v>2027</v>
      </c>
      <c r="B61" s="47">
        <v>44292.302113059894</v>
      </c>
      <c r="C61" s="51">
        <v>-62973.761354177441</v>
      </c>
      <c r="D61" s="47">
        <v>13945.638247375398</v>
      </c>
      <c r="E61" s="46">
        <f>Table34023637414247[[#This Row],[Births]]+Table34023637414247[[#This Row],[Deaths]]+Table34023637414247[[#This Row],[Net migration]]</f>
        <v>-4735.8209937421489</v>
      </c>
    </row>
    <row r="62" spans="1:9" s="13" customFormat="1" x14ac:dyDescent="0.3">
      <c r="A62" s="25">
        <v>2028</v>
      </c>
      <c r="B62" s="47">
        <v>43848.277151593378</v>
      </c>
      <c r="C62" s="51">
        <v>-63591.775439104051</v>
      </c>
      <c r="D62" s="47">
        <v>14020.877290249446</v>
      </c>
      <c r="E62" s="46">
        <f>Table34023637414247[[#This Row],[Births]]+Table34023637414247[[#This Row],[Deaths]]+Table34023637414247[[#This Row],[Net migration]]</f>
        <v>-5722.6209972612269</v>
      </c>
    </row>
    <row r="63" spans="1:9" s="13" customFormat="1" x14ac:dyDescent="0.3">
      <c r="A63" s="25">
        <v>2029</v>
      </c>
      <c r="B63" s="47">
        <v>43389.566883985884</v>
      </c>
      <c r="C63" s="51">
        <v>-64208.615052467248</v>
      </c>
      <c r="D63" s="47">
        <v>14014.941229802451</v>
      </c>
      <c r="E63" s="46">
        <f>Table34023637414247[[#This Row],[Births]]+Table34023637414247[[#This Row],[Deaths]]+Table34023637414247[[#This Row],[Net migration]]</f>
        <v>-6804.1069386789131</v>
      </c>
    </row>
    <row r="64" spans="1:9" s="13" customFormat="1" x14ac:dyDescent="0.3">
      <c r="A64" s="25">
        <v>2030</v>
      </c>
      <c r="B64" s="47">
        <v>42929.034953751681</v>
      </c>
      <c r="C64" s="51">
        <v>-64823.440802452278</v>
      </c>
      <c r="D64" s="47">
        <v>13934.681133158536</v>
      </c>
      <c r="E64" s="46">
        <f>Table34023637414247[[#This Row],[Births]]+Table34023637414247[[#This Row],[Deaths]]+Table34023637414247[[#This Row],[Net migration]]</f>
        <v>-7959.7247155420609</v>
      </c>
    </row>
    <row r="65" spans="1:5" s="13" customFormat="1" x14ac:dyDescent="0.3">
      <c r="A65" s="25">
        <v>2031</v>
      </c>
      <c r="B65" s="47">
        <v>42492.047995478941</v>
      </c>
      <c r="C65" s="51">
        <v>-65428.637932265003</v>
      </c>
      <c r="D65" s="47">
        <v>13921.727522115811</v>
      </c>
      <c r="E65" s="46">
        <f>Table34023637414247[[#This Row],[Births]]+Table34023637414247[[#This Row],[Deaths]]+Table34023637414247[[#This Row],[Net migration]]</f>
        <v>-9014.8624146702514</v>
      </c>
    </row>
    <row r="66" spans="1:5" s="13" customFormat="1" x14ac:dyDescent="0.3">
      <c r="A66" s="25">
        <v>2032</v>
      </c>
      <c r="B66" s="47">
        <v>42090.287300637276</v>
      </c>
      <c r="C66" s="51">
        <v>-66017.810293795163</v>
      </c>
      <c r="D66" s="47">
        <v>13808.685014274852</v>
      </c>
      <c r="E66" s="46">
        <f>Table34023637414247[[#This Row],[Births]]+Table34023637414247[[#This Row],[Deaths]]+Table34023637414247[[#This Row],[Net migration]]</f>
        <v>-10118.837978883035</v>
      </c>
    </row>
    <row r="67" spans="1:5" s="13" customFormat="1" x14ac:dyDescent="0.3">
      <c r="A67" s="25">
        <v>2033</v>
      </c>
      <c r="B67" s="47">
        <v>41702.488990936319</v>
      </c>
      <c r="C67" s="51">
        <v>-66590.989629126198</v>
      </c>
      <c r="D67" s="47">
        <v>13670.637595269867</v>
      </c>
      <c r="E67" s="46">
        <f>Table34023637414247[[#This Row],[Births]]+Table34023637414247[[#This Row],[Deaths]]+Table34023637414247[[#This Row],[Net migration]]</f>
        <v>-11217.863042920011</v>
      </c>
    </row>
    <row r="68" spans="1:5" s="13" customFormat="1" x14ac:dyDescent="0.3">
      <c r="A68" s="25">
        <v>2034</v>
      </c>
      <c r="B68" s="47">
        <v>41344.625861859757</v>
      </c>
      <c r="C68" s="51">
        <v>-67143.615898812743</v>
      </c>
      <c r="D68" s="47">
        <v>13543.530306605022</v>
      </c>
      <c r="E68" s="46">
        <f>Table34023637414247[[#This Row],[Births]]+Table34023637414247[[#This Row],[Deaths]]+Table34023637414247[[#This Row],[Net migration]]</f>
        <v>-12255.459730347964</v>
      </c>
    </row>
    <row r="69" spans="1:5" s="13" customFormat="1" x14ac:dyDescent="0.3">
      <c r="A69" s="25">
        <v>2035</v>
      </c>
      <c r="B69" s="47">
        <v>41043.074838476547</v>
      </c>
      <c r="C69" s="51">
        <v>-67669.247679387991</v>
      </c>
      <c r="D69" s="47">
        <v>13441.342965622611</v>
      </c>
      <c r="E69" s="46">
        <f>Table34023637414247[[#This Row],[Births]]+Table34023637414247[[#This Row],[Deaths]]+Table34023637414247[[#This Row],[Net migration]]</f>
        <v>-13184.829875288833</v>
      </c>
    </row>
    <row r="70" spans="1:5" s="13" customFormat="1" x14ac:dyDescent="0.3">
      <c r="A70" s="25">
        <v>2036</v>
      </c>
      <c r="B70" s="47">
        <v>40884.148082598804</v>
      </c>
      <c r="C70" s="51">
        <v>-68163.95821555084</v>
      </c>
      <c r="D70" s="47">
        <v>13360.209258983106</v>
      </c>
      <c r="E70" s="46">
        <f>Table34023637414247[[#This Row],[Births]]+Table34023637414247[[#This Row],[Deaths]]+Table34023637414247[[#This Row],[Net migration]]</f>
        <v>-13919.60087396893</v>
      </c>
    </row>
    <row r="71" spans="1:5" s="13" customFormat="1" x14ac:dyDescent="0.3">
      <c r="A71" s="25">
        <v>2037</v>
      </c>
      <c r="B71" s="47">
        <v>40866.809279990004</v>
      </c>
      <c r="C71" s="51">
        <v>-68624.18435117467</v>
      </c>
      <c r="D71" s="47">
        <v>13251.459519166052</v>
      </c>
      <c r="E71" s="46">
        <f>Table34023637414247[[#This Row],[Births]]+Table34023637414247[[#This Row],[Deaths]]+Table34023637414247[[#This Row],[Net migration]]</f>
        <v>-14505.915552018614</v>
      </c>
    </row>
    <row r="72" spans="1:5" s="13" customFormat="1" x14ac:dyDescent="0.3">
      <c r="A72" s="25">
        <v>2038</v>
      </c>
      <c r="B72" s="47">
        <v>40897.587465049684</v>
      </c>
      <c r="C72" s="51">
        <v>-69046.550619914298</v>
      </c>
      <c r="D72" s="47">
        <v>13155.629772048525</v>
      </c>
      <c r="E72" s="46">
        <f>Table34023637414247[[#This Row],[Births]]+Table34023637414247[[#This Row],[Deaths]]+Table34023637414247[[#This Row],[Net migration]]</f>
        <v>-14993.333382816088</v>
      </c>
    </row>
    <row r="73" spans="1:5" s="13" customFormat="1" x14ac:dyDescent="0.3">
      <c r="A73" s="25">
        <v>2039</v>
      </c>
      <c r="B73" s="47">
        <v>40963.847196934432</v>
      </c>
      <c r="C73" s="51">
        <v>-69430.64704006286</v>
      </c>
      <c r="D73" s="47">
        <v>13059.148614791347</v>
      </c>
      <c r="E73" s="46">
        <f>Table34023637414247[[#This Row],[Births]]+Table34023637414247[[#This Row],[Deaths]]+Table34023637414247[[#This Row],[Net migration]]</f>
        <v>-15407.651228337081</v>
      </c>
    </row>
    <row r="74" spans="1:5" s="13" customFormat="1" x14ac:dyDescent="0.3">
      <c r="A74" s="25">
        <v>2040</v>
      </c>
      <c r="B74" s="47">
        <v>41042.825377064524</v>
      </c>
      <c r="C74" s="51">
        <v>-69777.023817208421</v>
      </c>
      <c r="D74" s="47">
        <v>12956.618552783328</v>
      </c>
      <c r="E74" s="46">
        <f>Table34023637414247[[#This Row],[Births]]+Table34023637414247[[#This Row],[Deaths]]+Table34023637414247[[#This Row],[Net migration]]</f>
        <v>-15777.579887360569</v>
      </c>
    </row>
    <row r="75" spans="1:5" s="13" customFormat="1" x14ac:dyDescent="0.3">
      <c r="A75" s="25">
        <v>2041</v>
      </c>
      <c r="B75" s="47">
        <v>41090.274275389718</v>
      </c>
      <c r="C75" s="51">
        <v>-70084.408291326443</v>
      </c>
      <c r="D75" s="47">
        <v>12877.539522634383</v>
      </c>
      <c r="E75" s="46">
        <f>Table34023637414247[[#This Row],[Births]]+Table34023637414247[[#This Row],[Deaths]]+Table34023637414247[[#This Row],[Net migration]]</f>
        <v>-16116.594493302342</v>
      </c>
    </row>
    <row r="76" spans="1:5" s="13" customFormat="1" x14ac:dyDescent="0.3">
      <c r="A76" s="25">
        <v>2042</v>
      </c>
      <c r="B76" s="47">
        <v>41077.051243838883</v>
      </c>
      <c r="C76" s="51">
        <v>-70356.054325226884</v>
      </c>
      <c r="D76" s="47">
        <v>12882.682738727006</v>
      </c>
      <c r="E76" s="46">
        <f>Table34023637414247[[#This Row],[Births]]+Table34023637414247[[#This Row],[Deaths]]+Table34023637414247[[#This Row],[Net migration]]</f>
        <v>-16396.320342660994</v>
      </c>
    </row>
    <row r="77" spans="1:5" s="13" customFormat="1" x14ac:dyDescent="0.3">
      <c r="A77" s="25">
        <v>2043</v>
      </c>
      <c r="B77" s="47">
        <v>41021.075777852726</v>
      </c>
      <c r="C77" s="51">
        <v>-70597.576469978841</v>
      </c>
      <c r="D77" s="47">
        <v>12836.568032143588</v>
      </c>
      <c r="E77" s="46">
        <f>Table34023637414247[[#This Row],[Births]]+Table34023637414247[[#This Row],[Deaths]]+Table34023637414247[[#This Row],[Net migration]]</f>
        <v>-16739.932659982529</v>
      </c>
    </row>
    <row r="78" spans="1:5" s="13" customFormat="1" x14ac:dyDescent="0.3">
      <c r="A78" s="25">
        <v>2044</v>
      </c>
      <c r="B78" s="47">
        <v>40922.495739274447</v>
      </c>
      <c r="C78" s="51">
        <v>-70812.01417018428</v>
      </c>
      <c r="D78" s="47">
        <v>12835.849490337014</v>
      </c>
      <c r="E78" s="46">
        <f>Table34023637414247[[#This Row],[Births]]+Table34023637414247[[#This Row],[Deaths]]+Table34023637414247[[#This Row],[Net migration]]</f>
        <v>-17053.668940572818</v>
      </c>
    </row>
    <row r="79" spans="1:5" s="13" customFormat="1" x14ac:dyDescent="0.3">
      <c r="A79" s="25">
        <v>2045</v>
      </c>
      <c r="B79" s="47">
        <v>40708.845474842914</v>
      </c>
      <c r="C79" s="51">
        <v>-71000.840078992187</v>
      </c>
      <c r="D79" s="47">
        <v>12852.180648275504</v>
      </c>
      <c r="E79" s="46">
        <f>Table34023637414247[[#This Row],[Births]]+Table34023637414247[[#This Row],[Deaths]]+Table34023637414247[[#This Row],[Net migration]]</f>
        <v>-17439.813955873768</v>
      </c>
    </row>
    <row r="80" spans="1:5" s="13" customFormat="1" x14ac:dyDescent="0.3">
      <c r="A80" s="25">
        <v>2046</v>
      </c>
      <c r="B80" s="47">
        <v>40387.614555678847</v>
      </c>
      <c r="C80" s="51">
        <v>-71170.255353888628</v>
      </c>
      <c r="D80" s="47">
        <v>12844.753881098426</v>
      </c>
      <c r="E80" s="46">
        <f>Table34023637414247[[#This Row],[Births]]+Table34023637414247[[#This Row],[Deaths]]+Table34023637414247[[#This Row],[Net migration]]</f>
        <v>-17937.886917111355</v>
      </c>
    </row>
    <row r="81" spans="1:5" s="13" customFormat="1" x14ac:dyDescent="0.3">
      <c r="A81" s="25">
        <v>2047</v>
      </c>
      <c r="B81" s="47">
        <v>40011.606149646781</v>
      </c>
      <c r="C81" s="51">
        <v>-71323.742313050432</v>
      </c>
      <c r="D81" s="47">
        <v>12841.036955847614</v>
      </c>
      <c r="E81" s="46">
        <f>Table34023637414247[[#This Row],[Births]]+Table34023637414247[[#This Row],[Deaths]]+Table34023637414247[[#This Row],[Net migration]]</f>
        <v>-18471.099207556035</v>
      </c>
    </row>
    <row r="82" spans="1:5" s="13" customFormat="1" x14ac:dyDescent="0.3">
      <c r="A82" s="25">
        <v>2048</v>
      </c>
      <c r="B82" s="47">
        <v>39571.69830015787</v>
      </c>
      <c r="C82" s="51">
        <v>-71457.136933343339</v>
      </c>
      <c r="D82" s="47">
        <v>12818.415281236388</v>
      </c>
      <c r="E82" s="46">
        <f>Table34023637414247[[#This Row],[Births]]+Table34023637414247[[#This Row],[Deaths]]+Table34023637414247[[#This Row],[Net migration]]</f>
        <v>-19067.023351949079</v>
      </c>
    </row>
    <row r="83" spans="1:5" s="13" customFormat="1" x14ac:dyDescent="0.3">
      <c r="A83" s="25">
        <v>2049</v>
      </c>
      <c r="B83" s="47">
        <v>39074.09702685356</v>
      </c>
      <c r="C83" s="51">
        <v>-71565.988708060846</v>
      </c>
      <c r="D83" s="47">
        <v>12777.66774788013</v>
      </c>
      <c r="E83" s="46">
        <f>Table34023637414247[[#This Row],[Births]]+Table34023637414247[[#This Row],[Deaths]]+Table34023637414247[[#This Row],[Net migration]]</f>
        <v>-19714.223933327157</v>
      </c>
    </row>
    <row r="84" spans="1:5" s="13" customFormat="1" x14ac:dyDescent="0.3">
      <c r="A84" s="25">
        <v>2050</v>
      </c>
      <c r="B84" s="47">
        <v>38527.048528657455</v>
      </c>
      <c r="C84" s="51">
        <v>-71645.402174661445</v>
      </c>
      <c r="D84" s="47">
        <v>12734.509495741515</v>
      </c>
      <c r="E84" s="46">
        <f>Table34023637414247[[#This Row],[Births]]+Table34023637414247[[#This Row],[Deaths]]+Table34023637414247[[#This Row],[Net migration]]</f>
        <v>-20383.844150262477</v>
      </c>
    </row>
    <row r="85" spans="1:5" s="13" customFormat="1" x14ac:dyDescent="0.3">
      <c r="A85" s="25">
        <v>2051</v>
      </c>
      <c r="B85" s="47">
        <v>37954.161365039719</v>
      </c>
      <c r="C85" s="51">
        <v>-71690.350894523421</v>
      </c>
      <c r="D85" s="47">
        <v>12687.096050018477</v>
      </c>
      <c r="E85" s="46">
        <f>Table34023637414247[[#This Row],[Births]]+Table34023637414247[[#This Row],[Deaths]]+Table34023637414247[[#This Row],[Net migration]]</f>
        <v>-21049.093479465224</v>
      </c>
    </row>
    <row r="86" spans="1:5" s="13" customFormat="1" x14ac:dyDescent="0.3">
      <c r="A86" s="25">
        <v>2052</v>
      </c>
      <c r="B86" s="47">
        <v>37364.771343180175</v>
      </c>
      <c r="C86" s="51">
        <v>-71694.946101607115</v>
      </c>
      <c r="D86" s="47">
        <v>12634.366919806458</v>
      </c>
      <c r="E86" s="46">
        <f>Table34023637414247[[#This Row],[Births]]+Table34023637414247[[#This Row],[Deaths]]+Table34023637414247[[#This Row],[Net migration]]</f>
        <v>-21695.80783862048</v>
      </c>
    </row>
    <row r="87" spans="1:5" s="13" customFormat="1" x14ac:dyDescent="0.3">
      <c r="A87" s="25">
        <v>2053</v>
      </c>
      <c r="B87" s="47">
        <v>36764.824835965272</v>
      </c>
      <c r="C87" s="51">
        <v>-71653.707867437159</v>
      </c>
      <c r="D87" s="47">
        <v>12580.08075068916</v>
      </c>
      <c r="E87" s="46">
        <f>Table34023637414247[[#This Row],[Births]]+Table34023637414247[[#This Row],[Deaths]]+Table34023637414247[[#This Row],[Net migration]]</f>
        <v>-22308.802280782729</v>
      </c>
    </row>
    <row r="88" spans="1:5" s="13" customFormat="1" x14ac:dyDescent="0.3">
      <c r="A88" s="25">
        <v>2054</v>
      </c>
      <c r="B88" s="47">
        <v>36174.296831590793</v>
      </c>
      <c r="C88" s="51">
        <v>-71562.648516850109</v>
      </c>
      <c r="D88" s="47">
        <v>12520.573544977256</v>
      </c>
      <c r="E88" s="46">
        <f>Table34023637414247[[#This Row],[Births]]+Table34023637414247[[#This Row],[Deaths]]+Table34023637414247[[#This Row],[Net migration]]</f>
        <v>-22867.778140282062</v>
      </c>
    </row>
    <row r="89" spans="1:5" s="13" customFormat="1" x14ac:dyDescent="0.3">
      <c r="A89" s="25">
        <v>2055</v>
      </c>
      <c r="B89" s="47">
        <v>35606.421640673361</v>
      </c>
      <c r="C89" s="51">
        <v>-71418.548689688789</v>
      </c>
      <c r="D89" s="47">
        <v>12460.592746909566</v>
      </c>
      <c r="E89" s="46">
        <f>Table34023637414247[[#This Row],[Births]]+Table34023637414247[[#This Row],[Deaths]]+Table34023637414247[[#This Row],[Net migration]]</f>
        <v>-23351.534302105862</v>
      </c>
    </row>
    <row r="90" spans="1:5" s="13" customFormat="1" x14ac:dyDescent="0.3">
      <c r="A90" s="25">
        <v>2056</v>
      </c>
      <c r="B90" s="47">
        <v>35070.270245825108</v>
      </c>
      <c r="C90" s="51">
        <v>-71218.78852330157</v>
      </c>
      <c r="D90" s="47">
        <v>12401.214864650492</v>
      </c>
      <c r="E90" s="46">
        <f>Table34023637414247[[#This Row],[Births]]+Table34023637414247[[#This Row],[Deaths]]+Table34023637414247[[#This Row],[Net migration]]</f>
        <v>-23747.303412825968</v>
      </c>
    </row>
    <row r="91" spans="1:5" s="13" customFormat="1" x14ac:dyDescent="0.3">
      <c r="A91" s="25">
        <v>2057</v>
      </c>
      <c r="B91" s="47">
        <v>34578.609946906749</v>
      </c>
      <c r="C91" s="51">
        <v>-70963.778945962928</v>
      </c>
      <c r="D91" s="47">
        <v>12348.429688313567</v>
      </c>
      <c r="E91" s="46">
        <f>Table34023637414247[[#This Row],[Births]]+Table34023637414247[[#This Row],[Deaths]]+Table34023637414247[[#This Row],[Net migration]]</f>
        <v>-24036.739310742611</v>
      </c>
    </row>
    <row r="92" spans="1:5" s="13" customFormat="1" x14ac:dyDescent="0.3">
      <c r="A92" s="25">
        <v>2058</v>
      </c>
      <c r="B92" s="47">
        <v>34126.970739231132</v>
      </c>
      <c r="C92" s="51">
        <v>-70657.854466905468</v>
      </c>
      <c r="D92" s="47">
        <v>12297.247483600519</v>
      </c>
      <c r="E92" s="46">
        <f>Table34023637414247[[#This Row],[Births]]+Table34023637414247[[#This Row],[Deaths]]+Table34023637414247[[#This Row],[Net migration]]</f>
        <v>-24233.636244073816</v>
      </c>
    </row>
    <row r="93" spans="1:5" s="13" customFormat="1" x14ac:dyDescent="0.3">
      <c r="A93" s="25">
        <v>2059</v>
      </c>
      <c r="B93" s="47">
        <v>33706.276251470896</v>
      </c>
      <c r="C93" s="51">
        <v>-70307.490881039441</v>
      </c>
      <c r="D93" s="47">
        <v>12246.624708798172</v>
      </c>
      <c r="E93" s="46">
        <f>Table34023637414247[[#This Row],[Births]]+Table34023637414247[[#This Row],[Deaths]]+Table34023637414247[[#This Row],[Net migration]]</f>
        <v>-24354.589920770373</v>
      </c>
    </row>
    <row r="94" spans="1:5" s="13" customFormat="1" x14ac:dyDescent="0.3">
      <c r="A94" s="25">
        <v>2060</v>
      </c>
      <c r="B94" s="47">
        <v>33325.226070007709</v>
      </c>
      <c r="C94" s="51">
        <v>-69921.365535293269</v>
      </c>
      <c r="D94" s="47">
        <v>12194.897168506634</v>
      </c>
      <c r="E94" s="46">
        <f>Table34023637414247[[#This Row],[Births]]+Table34023637414247[[#This Row],[Deaths]]+Table34023637414247[[#This Row],[Net migration]]</f>
        <v>-24401.242296778924</v>
      </c>
    </row>
    <row r="95" spans="1:5" s="13" customFormat="1" x14ac:dyDescent="0.3">
      <c r="A95" s="25">
        <v>2061</v>
      </c>
      <c r="B95" s="47">
        <v>32979.609079540176</v>
      </c>
      <c r="C95" s="51">
        <v>-69511.058958800058</v>
      </c>
      <c r="D95" s="47">
        <v>12141.909927768378</v>
      </c>
      <c r="E95" s="46">
        <v>-24389.539951491504</v>
      </c>
    </row>
    <row r="96" spans="1:5" s="13" customFormat="1" x14ac:dyDescent="0.3">
      <c r="A96" s="25">
        <v>2062</v>
      </c>
      <c r="B96" s="47">
        <v>32679.25003745038</v>
      </c>
      <c r="C96" s="51">
        <v>-69089.95092755917</v>
      </c>
      <c r="D96" s="47">
        <v>12085.804716355622</v>
      </c>
      <c r="E96" s="46">
        <v>-24324.896173753168</v>
      </c>
    </row>
    <row r="97" spans="1:5" s="13" customFormat="1" x14ac:dyDescent="0.3">
      <c r="A97" s="25">
        <v>2063</v>
      </c>
      <c r="B97" s="47">
        <v>32410.992830711348</v>
      </c>
      <c r="C97" s="51">
        <v>-68670.190436511315</v>
      </c>
      <c r="D97" s="47">
        <v>12024.760155703099</v>
      </c>
      <c r="E97" s="46">
        <v>-24234.43745009687</v>
      </c>
    </row>
    <row r="98" spans="1:5" s="13" customFormat="1" x14ac:dyDescent="0.3">
      <c r="A98" s="25">
        <v>2064</v>
      </c>
      <c r="B98" s="47">
        <v>32168.391671776862</v>
      </c>
      <c r="C98" s="51">
        <v>-68263.233230285201</v>
      </c>
      <c r="D98" s="47">
        <v>11965.791536806075</v>
      </c>
      <c r="E98" s="46">
        <v>-24129.050021702267</v>
      </c>
    </row>
    <row r="99" spans="1:5" s="13" customFormat="1" x14ac:dyDescent="0.3">
      <c r="A99" s="25">
        <v>2065</v>
      </c>
      <c r="B99" s="47">
        <v>31957.152473789993</v>
      </c>
      <c r="C99" s="51">
        <v>-67879.890192185281</v>
      </c>
      <c r="D99" s="47">
        <v>11901.515408391413</v>
      </c>
      <c r="E99" s="46">
        <v>-24021.222310003879</v>
      </c>
    </row>
    <row r="100" spans="1:5" s="13" customFormat="1" x14ac:dyDescent="0.3">
      <c r="A100" s="25">
        <v>2066</v>
      </c>
      <c r="B100" s="47">
        <v>31766.832627372285</v>
      </c>
      <c r="C100" s="51">
        <v>-67530.160174358753</v>
      </c>
      <c r="D100" s="47">
        <v>11836.629863746715</v>
      </c>
      <c r="E100" s="46">
        <v>-23926.697683239752</v>
      </c>
    </row>
    <row r="101" spans="1:5" s="13" customFormat="1" x14ac:dyDescent="0.3">
      <c r="A101" s="25">
        <v>2067</v>
      </c>
      <c r="B101" s="47">
        <v>31598.246782685786</v>
      </c>
      <c r="C101" s="51">
        <v>-67223.927668670134</v>
      </c>
      <c r="D101" s="47">
        <v>11766.396417121961</v>
      </c>
      <c r="E101" s="46">
        <v>-23859.284468862381</v>
      </c>
    </row>
    <row r="102" spans="1:5" s="13" customFormat="1" x14ac:dyDescent="0.3">
      <c r="A102" s="25">
        <v>2068</v>
      </c>
      <c r="B102" s="47">
        <v>31448.183704618365</v>
      </c>
      <c r="C102" s="51">
        <v>-66968.18148748079</v>
      </c>
      <c r="D102" s="47">
        <v>11701.640458905764</v>
      </c>
      <c r="E102" s="46">
        <v>-23818.357323956661</v>
      </c>
    </row>
    <row r="103" spans="1:5" s="13" customFormat="1" x14ac:dyDescent="0.3">
      <c r="A103" s="25">
        <v>2069</v>
      </c>
      <c r="B103" s="47">
        <v>31308.872300668103</v>
      </c>
      <c r="C103" s="51">
        <v>-66765.854666009094</v>
      </c>
      <c r="D103" s="47">
        <v>11636.179693768319</v>
      </c>
      <c r="E103" s="46">
        <v>-23820.802671572674</v>
      </c>
    </row>
    <row r="104" spans="1:5" s="13" customFormat="1" x14ac:dyDescent="0.3">
      <c r="A104" s="25">
        <v>2070</v>
      </c>
      <c r="B104" s="47">
        <v>31178.319020165589</v>
      </c>
      <c r="C104" s="51">
        <v>-66619.224757669319</v>
      </c>
      <c r="D104" s="47">
        <v>11573.665189812031</v>
      </c>
      <c r="E104" s="46">
        <v>-23867.240547691697</v>
      </c>
    </row>
    <row r="105" spans="1:5" s="13" customFormat="1" x14ac:dyDescent="0.3">
      <c r="A105" s="25">
        <v>2071</v>
      </c>
      <c r="B105" s="47">
        <v>31056.623929922047</v>
      </c>
      <c r="C105" s="51">
        <v>-66529.981722357581</v>
      </c>
      <c r="D105" s="47">
        <v>11511.403918174698</v>
      </c>
      <c r="E105" s="46">
        <v>-23961.953874260835</v>
      </c>
    </row>
    <row r="106" spans="1:5" s="13" customFormat="1" x14ac:dyDescent="0.3">
      <c r="A106" s="27">
        <v>2072</v>
      </c>
      <c r="B106" s="48">
        <v>30937.343774771918</v>
      </c>
      <c r="C106" s="48">
        <v>-66494.875940556827</v>
      </c>
      <c r="D106" s="48">
        <v>11448.609313296289</v>
      </c>
      <c r="E106" s="49">
        <v>-24108.922852488624</v>
      </c>
    </row>
    <row r="107" spans="1:5" x14ac:dyDescent="0.3">
      <c r="A107" s="84" t="s">
        <v>44</v>
      </c>
      <c r="B107" s="64"/>
      <c r="C107" s="64"/>
      <c r="D107" s="64"/>
      <c r="E107" s="64"/>
    </row>
    <row r="108" spans="1:5" x14ac:dyDescent="0.3">
      <c r="A108" s="187" t="s">
        <v>45</v>
      </c>
      <c r="B108" s="64"/>
      <c r="C108" s="64"/>
      <c r="D108" s="64"/>
      <c r="E108" s="64"/>
    </row>
    <row r="109" spans="1:5" x14ac:dyDescent="0.3">
      <c r="A109" s="136" t="s">
        <v>46</v>
      </c>
      <c r="B109" s="19"/>
    </row>
    <row r="110" spans="1:5" x14ac:dyDescent="0.3">
      <c r="A110" s="187" t="s">
        <v>47</v>
      </c>
      <c r="B110" s="19"/>
    </row>
    <row r="111" spans="1:5" x14ac:dyDescent="0.3">
      <c r="A111" s="187" t="s">
        <v>48</v>
      </c>
      <c r="B111" s="19"/>
    </row>
    <row r="112" spans="1:5" x14ac:dyDescent="0.3">
      <c r="A112" s="190" t="s">
        <v>84</v>
      </c>
      <c r="B112" s="19"/>
    </row>
    <row r="113" spans="1:1" ht="21.25" customHeight="1" x14ac:dyDescent="0.3">
      <c r="A113" s="18" t="s">
        <v>31</v>
      </c>
    </row>
  </sheetData>
  <hyperlinks>
    <hyperlink ref="A113" location="Contents!A1" display="Return to Contents" xr:uid="{00000000-0004-0000-0A00-000000000000}"/>
    <hyperlink ref="A108" r:id="rId1" display="Office for National Statistics (2022) Migration assumptions: 2020-based interim (cross-border) (link)," xr:uid="{00000000-0004-0000-0A00-000001000000}"/>
    <hyperlink ref="A110" r:id="rId2" display="Office for National Statistics (2022) Mortality assumptions: 2020-based interim (link)," xr:uid="{00000000-0004-0000-0A00-000002000000}"/>
    <hyperlink ref="A111" r:id="rId3" display="Office for National Statistics (2022) Fertility assumptions: 2020-based interim (link)." xr:uid="{00000000-0004-0000-0A00-000003000000}"/>
  </hyperlinks>
  <pageMargins left="0.7" right="0.7" top="0.75" bottom="0.75" header="0.3" footer="0.3"/>
  <pageSetup paperSize="9" orientation="portrait" r:id="rId4"/>
  <ignoredErrors>
    <ignoredError sqref="E95:E106" calculatedColumn="1"/>
  </ignoredErrors>
  <drawing r:id="rId5"/>
  <tableParts count="1">
    <tablePart r:id="rId6"/>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0"/>
  <sheetViews>
    <sheetView zoomScaleNormal="100" workbookViewId="0"/>
  </sheetViews>
  <sheetFormatPr defaultColWidth="8.7265625" defaultRowHeight="14" x14ac:dyDescent="0.3"/>
  <cols>
    <col min="1" max="3" width="13.453125" style="11" customWidth="1"/>
    <col min="4" max="5" width="14.453125" style="11" customWidth="1"/>
    <col min="6" max="6" width="9.453125" style="11" customWidth="1"/>
    <col min="7" max="16384" width="8.7265625" style="11"/>
  </cols>
  <sheetData>
    <row r="1" spans="1:6" x14ac:dyDescent="0.3">
      <c r="A1" s="10" t="s">
        <v>11</v>
      </c>
      <c r="B1" s="10"/>
      <c r="C1" s="10"/>
    </row>
    <row r="2" spans="1:6" x14ac:dyDescent="0.3">
      <c r="A2" s="12" t="s">
        <v>33</v>
      </c>
      <c r="B2" s="12"/>
      <c r="C2" s="12"/>
    </row>
    <row r="3" spans="1:6" x14ac:dyDescent="0.3">
      <c r="A3" s="22" t="s">
        <v>193</v>
      </c>
      <c r="B3" s="12"/>
      <c r="C3" s="12"/>
    </row>
    <row r="4" spans="1:6" ht="253.4" customHeight="1" x14ac:dyDescent="0.3">
      <c r="A4" s="12"/>
      <c r="B4" s="12"/>
      <c r="C4" s="12"/>
    </row>
    <row r="5" spans="1:6" s="13" customFormat="1" ht="28.5" customHeight="1" x14ac:dyDescent="0.3">
      <c r="A5" s="28" t="s">
        <v>80</v>
      </c>
      <c r="B5" s="28" t="s">
        <v>54</v>
      </c>
      <c r="C5" s="28" t="s">
        <v>55</v>
      </c>
      <c r="D5" s="26" t="s">
        <v>82</v>
      </c>
      <c r="E5" s="40" t="s">
        <v>83</v>
      </c>
    </row>
    <row r="6" spans="1:6" s="13" customFormat="1" x14ac:dyDescent="0.3">
      <c r="A6" s="30" t="s">
        <v>110</v>
      </c>
      <c r="B6" s="41">
        <v>5083300</v>
      </c>
      <c r="C6" s="29">
        <v>58314200</v>
      </c>
      <c r="D6" s="25"/>
      <c r="E6" s="25"/>
      <c r="F6" s="15"/>
    </row>
    <row r="7" spans="1:6" s="13" customFormat="1" x14ac:dyDescent="0.3">
      <c r="A7" s="30" t="s">
        <v>111</v>
      </c>
      <c r="B7" s="41">
        <v>5077100</v>
      </c>
      <c r="C7" s="29">
        <v>58474900</v>
      </c>
      <c r="D7" s="25"/>
      <c r="E7" s="25"/>
      <c r="F7" s="15"/>
    </row>
    <row r="8" spans="1:6" s="13" customFormat="1" x14ac:dyDescent="0.3">
      <c r="A8" s="30" t="s">
        <v>112</v>
      </c>
      <c r="B8" s="41">
        <v>5072000</v>
      </c>
      <c r="C8" s="29">
        <v>58684400</v>
      </c>
      <c r="D8" s="25"/>
      <c r="E8" s="25"/>
      <c r="F8" s="15"/>
    </row>
    <row r="9" spans="1:6" s="13" customFormat="1" x14ac:dyDescent="0.3">
      <c r="A9" s="30" t="s">
        <v>113</v>
      </c>
      <c r="B9" s="41">
        <v>5062900</v>
      </c>
      <c r="C9" s="29">
        <v>58886100</v>
      </c>
      <c r="D9" s="25"/>
      <c r="E9" s="25"/>
      <c r="F9" s="15"/>
    </row>
    <row r="10" spans="1:6" s="13" customFormat="1" x14ac:dyDescent="0.3">
      <c r="A10" s="30" t="s">
        <v>114</v>
      </c>
      <c r="B10" s="41">
        <v>5064200</v>
      </c>
      <c r="C10" s="29">
        <v>59113000</v>
      </c>
      <c r="D10" s="25"/>
      <c r="E10" s="25"/>
      <c r="F10" s="15"/>
    </row>
    <row r="11" spans="1:6" s="13" customFormat="1" x14ac:dyDescent="0.3">
      <c r="A11" s="30" t="s">
        <v>115</v>
      </c>
      <c r="B11" s="41">
        <v>5066000</v>
      </c>
      <c r="C11" s="29">
        <v>59365700</v>
      </c>
      <c r="D11" s="25"/>
      <c r="E11" s="25"/>
      <c r="F11" s="15"/>
    </row>
    <row r="12" spans="1:6" s="13" customFormat="1" x14ac:dyDescent="0.3">
      <c r="A12" s="30" t="s">
        <v>116</v>
      </c>
      <c r="B12" s="41">
        <v>5068500</v>
      </c>
      <c r="C12" s="29">
        <v>59636700</v>
      </c>
      <c r="D12" s="25"/>
      <c r="E12" s="25"/>
      <c r="F12" s="15"/>
    </row>
    <row r="13" spans="1:6" s="13" customFormat="1" x14ac:dyDescent="0.3">
      <c r="A13" s="30" t="s">
        <v>117</v>
      </c>
      <c r="B13" s="41">
        <v>5084300</v>
      </c>
      <c r="C13" s="29">
        <v>59950400</v>
      </c>
      <c r="D13" s="25"/>
      <c r="E13" s="25"/>
      <c r="F13" s="15"/>
    </row>
    <row r="14" spans="1:6" s="13" customFormat="1" x14ac:dyDescent="0.3">
      <c r="A14" s="30" t="s">
        <v>118</v>
      </c>
      <c r="B14" s="41">
        <v>5110200</v>
      </c>
      <c r="C14" s="29">
        <v>60413300</v>
      </c>
      <c r="D14" s="25"/>
      <c r="E14" s="25"/>
      <c r="F14" s="15"/>
    </row>
    <row r="15" spans="1:6" s="13" customFormat="1" x14ac:dyDescent="0.3">
      <c r="A15" s="30" t="s">
        <v>119</v>
      </c>
      <c r="B15" s="41">
        <v>5133100</v>
      </c>
      <c r="C15" s="29">
        <v>60827100</v>
      </c>
      <c r="D15" s="25"/>
      <c r="E15" s="25"/>
      <c r="F15" s="15"/>
    </row>
    <row r="16" spans="1:6" s="13" customFormat="1" x14ac:dyDescent="0.3">
      <c r="A16" s="30" t="s">
        <v>120</v>
      </c>
      <c r="B16" s="41">
        <v>5170000</v>
      </c>
      <c r="C16" s="29">
        <v>61319100</v>
      </c>
      <c r="D16" s="25"/>
      <c r="E16" s="25"/>
      <c r="F16" s="15"/>
    </row>
    <row r="17" spans="1:6" s="13" customFormat="1" x14ac:dyDescent="0.3">
      <c r="A17" s="30" t="s">
        <v>121</v>
      </c>
      <c r="B17" s="41">
        <v>5202900</v>
      </c>
      <c r="C17" s="29">
        <v>61823800</v>
      </c>
      <c r="D17" s="25"/>
      <c r="E17" s="25"/>
      <c r="F17" s="15"/>
    </row>
    <row r="18" spans="1:6" s="13" customFormat="1" x14ac:dyDescent="0.3">
      <c r="A18" s="30" t="s">
        <v>122</v>
      </c>
      <c r="B18" s="41">
        <v>5231900</v>
      </c>
      <c r="C18" s="29">
        <v>62260500</v>
      </c>
      <c r="D18" s="25"/>
      <c r="E18" s="25"/>
      <c r="F18" s="15"/>
    </row>
    <row r="19" spans="1:6" s="13" customFormat="1" x14ac:dyDescent="0.3">
      <c r="A19" s="30" t="s">
        <v>123</v>
      </c>
      <c r="B19" s="41">
        <v>5262200</v>
      </c>
      <c r="C19" s="29">
        <v>62759500</v>
      </c>
      <c r="D19" s="25"/>
      <c r="E19" s="25"/>
      <c r="F19" s="15"/>
    </row>
    <row r="20" spans="1:6" s="13" customFormat="1" x14ac:dyDescent="0.3">
      <c r="A20" s="30" t="s">
        <v>124</v>
      </c>
      <c r="B20" s="41">
        <v>5299900</v>
      </c>
      <c r="C20" s="29">
        <v>63285100</v>
      </c>
      <c r="D20" s="25"/>
      <c r="E20" s="25"/>
      <c r="F20" s="15"/>
    </row>
    <row r="21" spans="1:6" s="13" customFormat="1" x14ac:dyDescent="0.3">
      <c r="A21" s="30" t="s">
        <v>125</v>
      </c>
      <c r="B21" s="41">
        <v>5313600</v>
      </c>
      <c r="C21" s="29">
        <v>63705000</v>
      </c>
      <c r="D21" s="25"/>
      <c r="E21" s="25"/>
      <c r="F21" s="15"/>
    </row>
    <row r="22" spans="1:6" s="13" customFormat="1" x14ac:dyDescent="0.3">
      <c r="A22" s="30" t="s">
        <v>126</v>
      </c>
      <c r="B22" s="41">
        <v>5327700</v>
      </c>
      <c r="C22" s="29">
        <v>64105700</v>
      </c>
      <c r="D22" s="25"/>
      <c r="E22" s="25"/>
      <c r="F22" s="15"/>
    </row>
    <row r="23" spans="1:6" s="13" customFormat="1" x14ac:dyDescent="0.3">
      <c r="A23" s="30" t="s">
        <v>127</v>
      </c>
      <c r="B23" s="41">
        <v>5347600</v>
      </c>
      <c r="C23" s="29">
        <v>64596800</v>
      </c>
      <c r="D23" s="25"/>
      <c r="E23" s="25"/>
      <c r="F23" s="15"/>
    </row>
    <row r="24" spans="1:6" s="13" customFormat="1" x14ac:dyDescent="0.3">
      <c r="A24" s="30" t="s">
        <v>128</v>
      </c>
      <c r="B24" s="41">
        <v>5373000</v>
      </c>
      <c r="C24" s="29">
        <v>65110000</v>
      </c>
      <c r="D24" s="25"/>
      <c r="E24" s="25"/>
      <c r="F24" s="15"/>
    </row>
    <row r="25" spans="1:6" s="13" customFormat="1" x14ac:dyDescent="0.3">
      <c r="A25" s="30" t="s">
        <v>129</v>
      </c>
      <c r="B25" s="41">
        <v>5404700</v>
      </c>
      <c r="C25" s="29">
        <v>65648100</v>
      </c>
      <c r="D25" s="25"/>
      <c r="E25" s="25"/>
      <c r="F25" s="15"/>
    </row>
    <row r="26" spans="1:6" s="13" customFormat="1" x14ac:dyDescent="0.3">
      <c r="A26" s="30" t="s">
        <v>130</v>
      </c>
      <c r="B26" s="41">
        <v>5424800</v>
      </c>
      <c r="C26" s="29">
        <v>66040200</v>
      </c>
      <c r="D26" s="25"/>
      <c r="E26" s="25"/>
      <c r="F26" s="15"/>
    </row>
    <row r="27" spans="1:6" s="13" customFormat="1" x14ac:dyDescent="0.3">
      <c r="A27" s="30" t="s">
        <v>131</v>
      </c>
      <c r="B27" s="41">
        <v>5438100</v>
      </c>
      <c r="C27" s="29">
        <v>66435600</v>
      </c>
      <c r="D27" s="25"/>
      <c r="E27" s="25"/>
      <c r="F27" s="15"/>
    </row>
    <row r="28" spans="1:6" s="13" customFormat="1" x14ac:dyDescent="0.3">
      <c r="A28" s="30" t="s">
        <v>132</v>
      </c>
      <c r="B28" s="41">
        <v>5463300</v>
      </c>
      <c r="C28" s="29">
        <v>66796800</v>
      </c>
      <c r="D28" s="25"/>
      <c r="E28" s="25"/>
      <c r="F28" s="15"/>
    </row>
    <row r="29" spans="1:6" s="13" customFormat="1" x14ac:dyDescent="0.3">
      <c r="A29" s="30">
        <v>2020</v>
      </c>
      <c r="B29" s="29">
        <v>5466000</v>
      </c>
      <c r="C29" s="29">
        <v>67081000</v>
      </c>
      <c r="D29" s="29">
        <v>5466000</v>
      </c>
      <c r="E29" s="29">
        <v>67081000</v>
      </c>
      <c r="F29" s="15"/>
    </row>
    <row r="30" spans="1:6" s="13" customFormat="1" x14ac:dyDescent="0.3">
      <c r="A30" s="30">
        <v>2021</v>
      </c>
      <c r="B30" s="42"/>
      <c r="C30" s="42"/>
      <c r="D30" s="29">
        <v>5469387</v>
      </c>
      <c r="E30" s="29">
        <v>67073603</v>
      </c>
      <c r="F30" s="16"/>
    </row>
    <row r="31" spans="1:6" s="13" customFormat="1" x14ac:dyDescent="0.3">
      <c r="A31" s="30">
        <v>2022</v>
      </c>
      <c r="B31" s="42"/>
      <c r="C31" s="42"/>
      <c r="D31" s="29">
        <v>5466215.8602386229</v>
      </c>
      <c r="E31" s="29">
        <v>67233189</v>
      </c>
      <c r="F31" s="15"/>
    </row>
    <row r="32" spans="1:6" s="13" customFormat="1" x14ac:dyDescent="0.3">
      <c r="A32" s="30">
        <v>2023</v>
      </c>
      <c r="B32" s="42"/>
      <c r="C32" s="42"/>
      <c r="D32" s="29">
        <v>5464542.5327619268</v>
      </c>
      <c r="E32" s="29">
        <v>67394992</v>
      </c>
      <c r="F32" s="14"/>
    </row>
    <row r="33" spans="1:5" s="13" customFormat="1" x14ac:dyDescent="0.3">
      <c r="A33" s="30">
        <v>2024</v>
      </c>
      <c r="B33" s="42"/>
      <c r="C33" s="42"/>
      <c r="D33" s="41">
        <v>5462419.5041811923</v>
      </c>
      <c r="E33" s="29">
        <v>67544740</v>
      </c>
    </row>
    <row r="34" spans="1:5" s="13" customFormat="1" x14ac:dyDescent="0.3">
      <c r="A34" s="30">
        <v>2025</v>
      </c>
      <c r="B34" s="42"/>
      <c r="C34" s="42"/>
      <c r="D34" s="41">
        <v>5459596.7741352255</v>
      </c>
      <c r="E34" s="29">
        <v>67680028</v>
      </c>
    </row>
    <row r="35" spans="1:5" s="13" customFormat="1" x14ac:dyDescent="0.3">
      <c r="A35" s="30">
        <v>2026</v>
      </c>
      <c r="B35" s="42"/>
      <c r="C35" s="42"/>
      <c r="D35" s="41">
        <v>5455829.8652750393</v>
      </c>
      <c r="E35" s="29">
        <v>67804821</v>
      </c>
    </row>
    <row r="36" spans="1:5" s="13" customFormat="1" x14ac:dyDescent="0.3">
      <c r="A36" s="30">
        <v>2027</v>
      </c>
      <c r="B36" s="42"/>
      <c r="C36" s="42"/>
      <c r="D36" s="41">
        <v>5451094.3995392201</v>
      </c>
      <c r="E36" s="29">
        <v>67897048</v>
      </c>
    </row>
    <row r="37" spans="1:5" s="13" customFormat="1" x14ac:dyDescent="0.3">
      <c r="A37" s="30">
        <v>2028</v>
      </c>
      <c r="B37" s="42"/>
      <c r="C37" s="42"/>
      <c r="D37" s="41">
        <v>5445372.1895454125</v>
      </c>
      <c r="E37" s="29">
        <v>67989928</v>
      </c>
    </row>
    <row r="38" spans="1:5" s="13" customFormat="1" x14ac:dyDescent="0.3">
      <c r="A38" s="30">
        <v>2029</v>
      </c>
      <c r="B38" s="42"/>
      <c r="C38" s="42"/>
      <c r="D38" s="41">
        <v>5438566.1554031679</v>
      </c>
      <c r="E38" s="29">
        <v>68070615</v>
      </c>
    </row>
    <row r="39" spans="1:5" s="13" customFormat="1" x14ac:dyDescent="0.3">
      <c r="A39" s="30">
        <v>2030</v>
      </c>
      <c r="B39" s="42"/>
      <c r="C39" s="42"/>
      <c r="D39" s="41">
        <v>5430606.4306876259</v>
      </c>
      <c r="E39" s="29">
        <v>68139298</v>
      </c>
    </row>
    <row r="40" spans="1:5" s="13" customFormat="1" x14ac:dyDescent="0.3">
      <c r="A40" s="30">
        <v>2031</v>
      </c>
      <c r="B40" s="42"/>
      <c r="C40" s="42"/>
      <c r="D40" s="41">
        <v>5421591.5682729548</v>
      </c>
      <c r="E40" s="29">
        <v>68196531</v>
      </c>
    </row>
    <row r="41" spans="1:5" s="13" customFormat="1" x14ac:dyDescent="0.3">
      <c r="A41" s="30">
        <v>2032</v>
      </c>
      <c r="B41" s="42"/>
      <c r="C41" s="42"/>
      <c r="D41" s="41">
        <v>5411472.7302940665</v>
      </c>
      <c r="E41" s="29">
        <v>68243161</v>
      </c>
    </row>
    <row r="42" spans="1:5" s="13" customFormat="1" x14ac:dyDescent="0.3">
      <c r="A42" s="30">
        <v>2033</v>
      </c>
      <c r="B42" s="42"/>
      <c r="C42" s="42"/>
      <c r="D42" s="41">
        <v>5400254.8672511512</v>
      </c>
      <c r="E42" s="29">
        <v>68279813</v>
      </c>
    </row>
    <row r="43" spans="1:5" s="13" customFormat="1" x14ac:dyDescent="0.3">
      <c r="A43" s="30">
        <v>2034</v>
      </c>
      <c r="B43" s="42"/>
      <c r="C43" s="42"/>
      <c r="D43" s="41">
        <v>5387999.4075208046</v>
      </c>
      <c r="E43" s="29">
        <v>68307375</v>
      </c>
    </row>
    <row r="44" spans="1:5" s="13" customFormat="1" x14ac:dyDescent="0.3">
      <c r="A44" s="30">
        <v>2035</v>
      </c>
      <c r="B44" s="42"/>
      <c r="C44" s="42"/>
      <c r="D44" s="41">
        <v>5374814.5776455151</v>
      </c>
      <c r="E44" s="29">
        <v>68327206</v>
      </c>
    </row>
    <row r="45" spans="1:5" s="13" customFormat="1" x14ac:dyDescent="0.3">
      <c r="A45" s="30">
        <v>2036</v>
      </c>
      <c r="B45" s="42"/>
      <c r="C45" s="42"/>
      <c r="D45" s="41">
        <v>5360894.9767715447</v>
      </c>
      <c r="E45" s="29">
        <v>68341777</v>
      </c>
    </row>
    <row r="46" spans="1:5" s="13" customFormat="1" x14ac:dyDescent="0.3">
      <c r="A46" s="30">
        <v>2037</v>
      </c>
      <c r="B46" s="42"/>
      <c r="C46" s="42"/>
      <c r="D46" s="41">
        <v>5346389.0612195311</v>
      </c>
      <c r="E46" s="29">
        <v>68353593</v>
      </c>
    </row>
    <row r="47" spans="1:5" s="13" customFormat="1" x14ac:dyDescent="0.3">
      <c r="A47" s="30">
        <v>2038</v>
      </c>
      <c r="B47" s="42"/>
      <c r="C47" s="42"/>
      <c r="D47" s="41">
        <v>5331395.7278367095</v>
      </c>
      <c r="E47" s="29">
        <v>68363739</v>
      </c>
    </row>
    <row r="48" spans="1:5" s="13" customFormat="1" x14ac:dyDescent="0.3">
      <c r="A48" s="30">
        <v>2039</v>
      </c>
      <c r="B48" s="42"/>
      <c r="C48" s="42"/>
      <c r="D48" s="41">
        <v>5315988.0766083729</v>
      </c>
      <c r="E48" s="29">
        <v>68372902</v>
      </c>
    </row>
    <row r="49" spans="1:5" s="13" customFormat="1" x14ac:dyDescent="0.3">
      <c r="A49" s="30">
        <v>2040</v>
      </c>
      <c r="B49" s="42"/>
      <c r="C49" s="42"/>
      <c r="D49" s="41">
        <v>5300210.4967210116</v>
      </c>
      <c r="E49" s="29">
        <v>68381635</v>
      </c>
    </row>
    <row r="50" spans="1:5" s="13" customFormat="1" x14ac:dyDescent="0.3">
      <c r="A50" s="30">
        <v>2041</v>
      </c>
      <c r="B50" s="42"/>
      <c r="C50" s="42"/>
      <c r="D50" s="41">
        <v>5284093.9022277091</v>
      </c>
      <c r="E50" s="29">
        <v>68389639</v>
      </c>
    </row>
    <row r="51" spans="1:5" s="13" customFormat="1" x14ac:dyDescent="0.3">
      <c r="A51" s="30">
        <v>2042</v>
      </c>
      <c r="B51" s="42"/>
      <c r="C51" s="42"/>
      <c r="D51" s="41">
        <v>5267697.5818850491</v>
      </c>
      <c r="E51" s="29">
        <v>68396341</v>
      </c>
    </row>
    <row r="52" spans="1:5" s="13" customFormat="1" x14ac:dyDescent="0.3">
      <c r="A52" s="30">
        <v>2043</v>
      </c>
      <c r="B52" s="42"/>
      <c r="C52" s="42"/>
      <c r="D52" s="41">
        <v>5250957.6492250673</v>
      </c>
      <c r="E52" s="29">
        <v>68401353</v>
      </c>
    </row>
    <row r="53" spans="1:5" s="13" customFormat="1" x14ac:dyDescent="0.3">
      <c r="A53" s="30">
        <v>2044</v>
      </c>
      <c r="B53" s="42"/>
      <c r="C53" s="42"/>
      <c r="D53" s="41">
        <v>5233903.9802844934</v>
      </c>
      <c r="E53" s="29">
        <v>68404096</v>
      </c>
    </row>
    <row r="54" spans="1:5" s="13" customFormat="1" x14ac:dyDescent="0.3">
      <c r="A54" s="30">
        <v>2045</v>
      </c>
      <c r="B54" s="42"/>
      <c r="C54" s="42"/>
      <c r="D54" s="41">
        <v>5216464.1663286211</v>
      </c>
      <c r="E54" s="29">
        <v>68402831</v>
      </c>
    </row>
    <row r="55" spans="1:5" s="13" customFormat="1" x14ac:dyDescent="0.3">
      <c r="A55" s="30">
        <v>2046</v>
      </c>
      <c r="B55" s="42"/>
      <c r="C55" s="42"/>
      <c r="D55" s="41">
        <v>5198526.2794115115</v>
      </c>
      <c r="E55" s="29">
        <v>68395688</v>
      </c>
    </row>
    <row r="56" spans="1:5" s="13" customFormat="1" x14ac:dyDescent="0.3">
      <c r="A56" s="30">
        <v>2047</v>
      </c>
      <c r="B56" s="42"/>
      <c r="C56" s="42"/>
      <c r="D56" s="41">
        <v>5180055.1802039547</v>
      </c>
      <c r="E56" s="29">
        <v>68381573</v>
      </c>
    </row>
    <row r="57" spans="1:5" s="13" customFormat="1" x14ac:dyDescent="0.3">
      <c r="A57" s="30">
        <v>2048</v>
      </c>
      <c r="B57" s="42"/>
      <c r="C57" s="42"/>
      <c r="D57" s="41">
        <v>5160988.1568520069</v>
      </c>
      <c r="E57" s="29">
        <v>68359227</v>
      </c>
    </row>
    <row r="58" spans="1:5" s="13" customFormat="1" x14ac:dyDescent="0.3">
      <c r="A58" s="30">
        <v>2049</v>
      </c>
      <c r="B58" s="42"/>
      <c r="C58" s="42"/>
      <c r="D58" s="41">
        <v>5141273.9329186752</v>
      </c>
      <c r="E58" s="29">
        <v>68327437</v>
      </c>
    </row>
    <row r="59" spans="1:5" s="13" customFormat="1" x14ac:dyDescent="0.3">
      <c r="A59" s="30">
        <v>2050</v>
      </c>
      <c r="B59" s="42"/>
      <c r="C59" s="42"/>
      <c r="D59" s="41">
        <v>5120890.0887684142</v>
      </c>
      <c r="E59" s="29">
        <v>68285256</v>
      </c>
    </row>
    <row r="60" spans="1:5" s="13" customFormat="1" x14ac:dyDescent="0.3">
      <c r="A60" s="30">
        <v>2051</v>
      </c>
      <c r="B60" s="42"/>
      <c r="C60" s="42"/>
      <c r="D60" s="41">
        <v>5099840.9952889523</v>
      </c>
      <c r="E60" s="29">
        <v>68232310</v>
      </c>
    </row>
    <row r="61" spans="1:5" s="13" customFormat="1" x14ac:dyDescent="0.3">
      <c r="A61" s="30">
        <v>2052</v>
      </c>
      <c r="B61" s="42"/>
      <c r="C61" s="42"/>
      <c r="D61" s="41">
        <v>5078145.1874503326</v>
      </c>
      <c r="E61" s="29">
        <v>68168575</v>
      </c>
    </row>
    <row r="62" spans="1:5" s="13" customFormat="1" x14ac:dyDescent="0.3">
      <c r="A62" s="30">
        <v>2053</v>
      </c>
      <c r="B62" s="42"/>
      <c r="C62" s="42"/>
      <c r="D62" s="41">
        <v>5055836.3851695443</v>
      </c>
      <c r="E62" s="29">
        <v>68094138</v>
      </c>
    </row>
    <row r="63" spans="1:5" s="13" customFormat="1" x14ac:dyDescent="0.3">
      <c r="A63" s="30">
        <v>2054</v>
      </c>
      <c r="B63" s="42"/>
      <c r="C63" s="42"/>
      <c r="D63" s="41">
        <v>5032968.607029262</v>
      </c>
      <c r="E63" s="29">
        <v>68009360</v>
      </c>
    </row>
    <row r="64" spans="1:5" s="13" customFormat="1" x14ac:dyDescent="0.3">
      <c r="A64" s="30">
        <v>2055</v>
      </c>
      <c r="B64" s="42"/>
      <c r="C64" s="42"/>
      <c r="D64" s="41">
        <v>5009617.0727271605</v>
      </c>
      <c r="E64" s="29">
        <v>67915056</v>
      </c>
    </row>
    <row r="65" spans="1:5" s="13" customFormat="1" x14ac:dyDescent="0.3">
      <c r="A65" s="30">
        <v>2056</v>
      </c>
      <c r="B65" s="42"/>
      <c r="C65" s="42"/>
      <c r="D65" s="41">
        <v>4985869.7693143357</v>
      </c>
      <c r="E65" s="29">
        <v>67812418</v>
      </c>
    </row>
    <row r="66" spans="1:5" s="13" customFormat="1" x14ac:dyDescent="0.3">
      <c r="A66" s="30">
        <v>2057</v>
      </c>
      <c r="B66" s="42"/>
      <c r="C66" s="42"/>
      <c r="D66" s="41">
        <v>4961833.0300035896</v>
      </c>
      <c r="E66" s="29">
        <v>67702782</v>
      </c>
    </row>
    <row r="67" spans="1:5" s="13" customFormat="1" x14ac:dyDescent="0.3">
      <c r="A67" s="30">
        <v>2058</v>
      </c>
      <c r="B67" s="42"/>
      <c r="C67" s="42"/>
      <c r="D67" s="41">
        <v>4937599.3937595151</v>
      </c>
      <c r="E67" s="29">
        <v>67587482</v>
      </c>
    </row>
    <row r="68" spans="1:5" s="13" customFormat="1" x14ac:dyDescent="0.3">
      <c r="A68" s="30">
        <v>2059</v>
      </c>
      <c r="B68" s="42"/>
      <c r="C68" s="42"/>
      <c r="D68" s="41">
        <v>4913244.8038387448</v>
      </c>
      <c r="E68" s="29">
        <v>67467849</v>
      </c>
    </row>
    <row r="69" spans="1:5" s="13" customFormat="1" x14ac:dyDescent="0.3">
      <c r="A69" s="30">
        <v>2060</v>
      </c>
      <c r="B69" s="42"/>
      <c r="C69" s="42"/>
      <c r="D69" s="41">
        <v>4888843.5615419671</v>
      </c>
      <c r="E69" s="29">
        <v>67345223</v>
      </c>
    </row>
    <row r="70" spans="1:5" s="13" customFormat="1" x14ac:dyDescent="0.3">
      <c r="A70" s="30">
        <v>2061</v>
      </c>
      <c r="B70" s="42"/>
      <c r="C70" s="42"/>
      <c r="D70" s="41">
        <v>4864454.0215904741</v>
      </c>
      <c r="E70" s="29">
        <v>67220786</v>
      </c>
    </row>
    <row r="71" spans="1:5" s="13" customFormat="1" x14ac:dyDescent="0.3">
      <c r="A71" s="30">
        <v>2062</v>
      </c>
      <c r="B71" s="42"/>
      <c r="C71" s="42"/>
      <c r="D71" s="41">
        <v>4840129.1254167231</v>
      </c>
      <c r="E71" s="29">
        <v>67095719</v>
      </c>
    </row>
    <row r="72" spans="1:5" s="13" customFormat="1" x14ac:dyDescent="0.3">
      <c r="A72" s="30">
        <v>2063</v>
      </c>
      <c r="B72" s="42"/>
      <c r="C72" s="42"/>
      <c r="D72" s="41">
        <v>4815894.687966628</v>
      </c>
      <c r="E72" s="29">
        <v>66971055</v>
      </c>
    </row>
    <row r="73" spans="1:5" s="13" customFormat="1" x14ac:dyDescent="0.3">
      <c r="A73" s="30">
        <v>2064</v>
      </c>
      <c r="B73" s="42"/>
      <c r="C73" s="42"/>
      <c r="D73" s="41">
        <v>4791765.6379449172</v>
      </c>
      <c r="E73" s="29">
        <v>66847680</v>
      </c>
    </row>
    <row r="74" spans="1:5" s="13" customFormat="1" x14ac:dyDescent="0.3">
      <c r="A74" s="30">
        <v>2065</v>
      </c>
      <c r="B74" s="42"/>
      <c r="C74" s="42"/>
      <c r="D74" s="41">
        <v>4767744.4156349218</v>
      </c>
      <c r="E74" s="29">
        <v>66726244</v>
      </c>
    </row>
    <row r="75" spans="1:5" s="13" customFormat="1" x14ac:dyDescent="0.3">
      <c r="A75" s="30">
        <v>2066</v>
      </c>
      <c r="B75" s="42"/>
      <c r="C75" s="42"/>
      <c r="D75" s="41">
        <v>4743817.7179516777</v>
      </c>
      <c r="E75" s="29">
        <v>66607161</v>
      </c>
    </row>
    <row r="76" spans="1:5" s="13" customFormat="1" x14ac:dyDescent="0.3">
      <c r="A76" s="30">
        <v>2067</v>
      </c>
      <c r="B76" s="42"/>
      <c r="C76" s="42"/>
      <c r="D76" s="41">
        <v>4719958.4334828146</v>
      </c>
      <c r="E76" s="29">
        <v>66490616</v>
      </c>
    </row>
    <row r="77" spans="1:5" s="13" customFormat="1" x14ac:dyDescent="0.3">
      <c r="A77" s="30">
        <v>2068</v>
      </c>
      <c r="B77" s="42"/>
      <c r="C77" s="42"/>
      <c r="D77" s="41">
        <v>4696140.0761588579</v>
      </c>
      <c r="E77" s="29">
        <v>66376657</v>
      </c>
    </row>
    <row r="78" spans="1:5" s="13" customFormat="1" x14ac:dyDescent="0.3">
      <c r="A78" s="30">
        <v>2069</v>
      </c>
      <c r="B78" s="42"/>
      <c r="C78" s="42"/>
      <c r="D78" s="41">
        <v>4672319.2734872866</v>
      </c>
      <c r="E78" s="29">
        <v>66265125</v>
      </c>
    </row>
    <row r="79" spans="1:5" s="13" customFormat="1" x14ac:dyDescent="0.3">
      <c r="A79" s="30">
        <v>2070</v>
      </c>
      <c r="B79" s="42"/>
      <c r="C79" s="42"/>
      <c r="D79" s="41">
        <v>4648452.0329395942</v>
      </c>
      <c r="E79" s="29">
        <v>66155764</v>
      </c>
    </row>
    <row r="80" spans="1:5" s="13" customFormat="1" x14ac:dyDescent="0.3">
      <c r="A80" s="30">
        <v>2071</v>
      </c>
      <c r="B80" s="42"/>
      <c r="C80" s="42"/>
      <c r="D80" s="41">
        <v>4624490.079065335</v>
      </c>
      <c r="E80" s="29">
        <v>66048073</v>
      </c>
    </row>
    <row r="81" spans="1:5" s="13" customFormat="1" x14ac:dyDescent="0.3">
      <c r="A81" s="33">
        <v>2072</v>
      </c>
      <c r="B81" s="43"/>
      <c r="C81" s="43"/>
      <c r="D81" s="44">
        <v>4600381.1562128467</v>
      </c>
      <c r="E81" s="45">
        <v>65941511</v>
      </c>
    </row>
    <row r="82" spans="1:5" x14ac:dyDescent="0.3">
      <c r="A82" s="84" t="s">
        <v>44</v>
      </c>
      <c r="B82" s="64"/>
      <c r="C82" s="64"/>
      <c r="D82" s="64"/>
      <c r="E82" s="64"/>
    </row>
    <row r="83" spans="1:5" x14ac:dyDescent="0.3">
      <c r="A83" s="187" t="s">
        <v>45</v>
      </c>
      <c r="B83" s="64"/>
      <c r="C83" s="64"/>
      <c r="D83" s="64"/>
      <c r="E83" s="64"/>
    </row>
    <row r="84" spans="1:5" x14ac:dyDescent="0.3">
      <c r="A84" s="136" t="s">
        <v>46</v>
      </c>
      <c r="B84" s="19"/>
    </row>
    <row r="85" spans="1:5" x14ac:dyDescent="0.3">
      <c r="A85" s="187" t="s">
        <v>47</v>
      </c>
      <c r="B85" s="19"/>
    </row>
    <row r="86" spans="1:5" x14ac:dyDescent="0.3">
      <c r="A86" s="187" t="s">
        <v>48</v>
      </c>
      <c r="B86" s="19"/>
    </row>
    <row r="87" spans="1:5" x14ac:dyDescent="0.3">
      <c r="A87" s="190" t="s">
        <v>84</v>
      </c>
      <c r="B87" s="19"/>
    </row>
    <row r="88" spans="1:5" x14ac:dyDescent="0.3">
      <c r="A88" s="194" t="s">
        <v>31</v>
      </c>
      <c r="B88" s="173"/>
      <c r="C88" s="173"/>
      <c r="D88" s="174"/>
      <c r="E88" s="175"/>
    </row>
    <row r="89" spans="1:5" x14ac:dyDescent="0.3">
      <c r="A89" s="19"/>
      <c r="B89" s="19"/>
      <c r="C89" s="19"/>
      <c r="D89" s="19"/>
      <c r="E89" s="19"/>
    </row>
    <row r="90" spans="1:5" x14ac:dyDescent="0.3">
      <c r="A90" s="19"/>
      <c r="B90" s="19"/>
      <c r="C90" s="19"/>
      <c r="D90" s="19"/>
      <c r="E90" s="19"/>
    </row>
  </sheetData>
  <phoneticPr fontId="16" type="noConversion"/>
  <hyperlinks>
    <hyperlink ref="A88" location="Contents!A1" display="Return to Contents" xr:uid="{00000000-0004-0000-0B00-000000000000}"/>
    <hyperlink ref="A83" r:id="rId1" display="Office for National Statistics (2022) Migration assumptions: 2020-based interim (cross-border) (link)," xr:uid="{00000000-0004-0000-0B00-000001000000}"/>
    <hyperlink ref="A85" r:id="rId2" display="Office for National Statistics (2022) Mortality assumptions: 2020-based interim (link)," xr:uid="{00000000-0004-0000-0B00-000002000000}"/>
    <hyperlink ref="A86" r:id="rId3" display="Office for National Statistics (2022) Fertility assumptions: 2020-based interim (link)." xr:uid="{00000000-0004-0000-0B00-000003000000}"/>
  </hyperlinks>
  <pageMargins left="0.7" right="0.7" top="0.75" bottom="0.75" header="0.3" footer="0.3"/>
  <pageSetup paperSize="9" orientation="portrait" horizontalDpi="90" verticalDpi="90" r:id="rId4"/>
  <drawing r:id="rId5"/>
  <tableParts count="1">
    <tablePart r:id="rId6"/>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17"/>
  <sheetViews>
    <sheetView workbookViewId="0"/>
  </sheetViews>
  <sheetFormatPr defaultColWidth="9.1796875" defaultRowHeight="14" x14ac:dyDescent="0.3"/>
  <cols>
    <col min="1" max="1" width="20.26953125" style="123" customWidth="1"/>
    <col min="2" max="2" width="11.54296875" style="123" customWidth="1"/>
    <col min="3" max="3" width="13" style="123" customWidth="1"/>
    <col min="4" max="4" width="16" style="123" customWidth="1"/>
    <col min="5" max="5" width="13.81640625" style="123" customWidth="1"/>
    <col min="6" max="6" width="14.7265625" style="123" customWidth="1"/>
    <col min="7" max="7" width="16.54296875" style="123" customWidth="1"/>
    <col min="8" max="8" width="10.54296875" style="125" customWidth="1"/>
    <col min="9" max="16384" width="9.1796875" style="123"/>
  </cols>
  <sheetData>
    <row r="1" spans="1:8" x14ac:dyDescent="0.3">
      <c r="A1" s="54" t="s">
        <v>194</v>
      </c>
    </row>
    <row r="2" spans="1:8" x14ac:dyDescent="0.3">
      <c r="A2" s="12" t="s">
        <v>33</v>
      </c>
    </row>
    <row r="3" spans="1:8" x14ac:dyDescent="0.3">
      <c r="A3" s="22" t="s">
        <v>34</v>
      </c>
    </row>
    <row r="4" spans="1:8" ht="255.25" customHeight="1" x14ac:dyDescent="0.3"/>
    <row r="5" spans="1:8" ht="28" x14ac:dyDescent="0.3">
      <c r="A5" s="113" t="s">
        <v>35</v>
      </c>
      <c r="B5" s="113" t="s">
        <v>36</v>
      </c>
      <c r="C5" s="113" t="s">
        <v>37</v>
      </c>
      <c r="D5" s="113" t="s">
        <v>38</v>
      </c>
      <c r="E5" s="113" t="s">
        <v>39</v>
      </c>
      <c r="F5" s="113" t="s">
        <v>40</v>
      </c>
      <c r="G5" s="113" t="s">
        <v>41</v>
      </c>
      <c r="H5" s="126" t="s">
        <v>42</v>
      </c>
    </row>
    <row r="6" spans="1:8" x14ac:dyDescent="0.3">
      <c r="A6" s="123">
        <v>0</v>
      </c>
      <c r="B6" s="124">
        <v>-24592</v>
      </c>
      <c r="C6" s="124">
        <v>-21042</v>
      </c>
      <c r="D6" s="124">
        <v>-15862</v>
      </c>
      <c r="E6" s="124">
        <v>23427</v>
      </c>
      <c r="F6" s="124">
        <v>20045</v>
      </c>
      <c r="G6" s="124">
        <v>15108</v>
      </c>
      <c r="H6" s="125">
        <v>1</v>
      </c>
    </row>
    <row r="7" spans="1:8" x14ac:dyDescent="0.3">
      <c r="A7" s="123">
        <v>1</v>
      </c>
      <c r="B7" s="124">
        <v>-23940</v>
      </c>
      <c r="C7" s="124">
        <v>-21140</v>
      </c>
      <c r="D7" s="124">
        <v>-16006</v>
      </c>
      <c r="E7" s="124">
        <v>22812</v>
      </c>
      <c r="F7" s="124">
        <v>20141</v>
      </c>
      <c r="G7" s="124">
        <v>15246</v>
      </c>
      <c r="H7" s="125">
        <v>2</v>
      </c>
    </row>
    <row r="8" spans="1:8" x14ac:dyDescent="0.3">
      <c r="A8" s="123">
        <v>2</v>
      </c>
      <c r="B8" s="124">
        <v>-25164</v>
      </c>
      <c r="C8" s="124">
        <v>-21216</v>
      </c>
      <c r="D8" s="124">
        <v>-16156</v>
      </c>
      <c r="E8" s="124">
        <v>23882</v>
      </c>
      <c r="F8" s="124">
        <v>20212</v>
      </c>
      <c r="G8" s="124">
        <v>15388</v>
      </c>
      <c r="H8" s="125">
        <v>3</v>
      </c>
    </row>
    <row r="9" spans="1:8" x14ac:dyDescent="0.3">
      <c r="A9" s="123">
        <v>3</v>
      </c>
      <c r="B9" s="124">
        <v>-26522</v>
      </c>
      <c r="C9" s="124">
        <v>-21255</v>
      </c>
      <c r="D9" s="124">
        <v>-16292</v>
      </c>
      <c r="E9" s="124">
        <v>24932</v>
      </c>
      <c r="F9" s="124">
        <v>20242</v>
      </c>
      <c r="G9" s="124">
        <v>15512</v>
      </c>
      <c r="H9" s="125">
        <v>4</v>
      </c>
    </row>
    <row r="10" spans="1:8" x14ac:dyDescent="0.3">
      <c r="A10" s="123">
        <v>4</v>
      </c>
      <c r="B10" s="124">
        <v>-27382</v>
      </c>
      <c r="C10" s="124">
        <v>-21288</v>
      </c>
      <c r="D10" s="124">
        <v>-16424</v>
      </c>
      <c r="E10" s="124">
        <v>25906</v>
      </c>
      <c r="F10" s="124">
        <v>20272</v>
      </c>
      <c r="G10" s="124">
        <v>15636</v>
      </c>
      <c r="H10" s="125">
        <v>5</v>
      </c>
    </row>
    <row r="11" spans="1:8" x14ac:dyDescent="0.3">
      <c r="A11" s="123">
        <v>5</v>
      </c>
      <c r="B11" s="124">
        <v>-28316</v>
      </c>
      <c r="C11" s="124">
        <v>-21334</v>
      </c>
      <c r="D11" s="124">
        <v>-16558</v>
      </c>
      <c r="E11" s="124">
        <v>26452</v>
      </c>
      <c r="F11" s="124">
        <v>20317</v>
      </c>
      <c r="G11" s="124">
        <v>15763</v>
      </c>
      <c r="H11" s="125">
        <v>6</v>
      </c>
    </row>
    <row r="12" spans="1:8" x14ac:dyDescent="0.3">
      <c r="A12" s="123">
        <v>6</v>
      </c>
      <c r="B12" s="124">
        <v>-29510</v>
      </c>
      <c r="C12" s="124">
        <v>-21402</v>
      </c>
      <c r="D12" s="124">
        <v>-16698</v>
      </c>
      <c r="E12" s="124">
        <v>27506</v>
      </c>
      <c r="F12" s="124">
        <v>20381</v>
      </c>
      <c r="G12" s="124">
        <v>15895</v>
      </c>
      <c r="H12" s="125">
        <v>7</v>
      </c>
    </row>
    <row r="13" spans="1:8" x14ac:dyDescent="0.3">
      <c r="A13" s="123">
        <v>7</v>
      </c>
      <c r="B13" s="124">
        <v>-29678</v>
      </c>
      <c r="C13" s="124">
        <v>-21535</v>
      </c>
      <c r="D13" s="124">
        <v>-16841</v>
      </c>
      <c r="E13" s="124">
        <v>28186</v>
      </c>
      <c r="F13" s="124">
        <v>20513</v>
      </c>
      <c r="G13" s="124">
        <v>16035</v>
      </c>
      <c r="H13" s="125">
        <v>8</v>
      </c>
    </row>
    <row r="14" spans="1:8" x14ac:dyDescent="0.3">
      <c r="A14" s="123">
        <v>8</v>
      </c>
      <c r="B14" s="124">
        <v>-29920</v>
      </c>
      <c r="C14" s="124">
        <v>-21741</v>
      </c>
      <c r="D14" s="124">
        <v>-16994</v>
      </c>
      <c r="E14" s="124">
        <v>28305</v>
      </c>
      <c r="F14" s="124">
        <v>20720</v>
      </c>
      <c r="G14" s="124">
        <v>16190</v>
      </c>
      <c r="H14" s="125">
        <v>9</v>
      </c>
    </row>
    <row r="15" spans="1:8" x14ac:dyDescent="0.3">
      <c r="A15" s="123">
        <v>9</v>
      </c>
      <c r="B15" s="124">
        <v>-30455</v>
      </c>
      <c r="C15" s="124">
        <v>-21985</v>
      </c>
      <c r="D15" s="124">
        <v>-17172</v>
      </c>
      <c r="E15" s="124">
        <v>29012</v>
      </c>
      <c r="F15" s="124">
        <v>20947</v>
      </c>
      <c r="G15" s="124">
        <v>16355</v>
      </c>
      <c r="H15" s="125">
        <v>10</v>
      </c>
    </row>
    <row r="16" spans="1:8" x14ac:dyDescent="0.3">
      <c r="A16" s="123">
        <v>10</v>
      </c>
      <c r="B16" s="124">
        <v>-31386</v>
      </c>
      <c r="C16" s="124">
        <v>-22246</v>
      </c>
      <c r="D16" s="124">
        <v>-17364</v>
      </c>
      <c r="E16" s="124">
        <v>29572</v>
      </c>
      <c r="F16" s="124">
        <v>21183</v>
      </c>
      <c r="G16" s="124">
        <v>16526</v>
      </c>
      <c r="H16" s="125">
        <v>11</v>
      </c>
    </row>
    <row r="17" spans="1:8" x14ac:dyDescent="0.3">
      <c r="A17" s="123">
        <v>11</v>
      </c>
      <c r="B17" s="124">
        <v>-32167</v>
      </c>
      <c r="C17" s="124">
        <v>-22510</v>
      </c>
      <c r="D17" s="124">
        <v>-17570</v>
      </c>
      <c r="E17" s="124">
        <v>30664</v>
      </c>
      <c r="F17" s="124">
        <v>21436</v>
      </c>
      <c r="G17" s="124">
        <v>16722</v>
      </c>
      <c r="H17" s="125">
        <v>12</v>
      </c>
    </row>
    <row r="18" spans="1:8" x14ac:dyDescent="0.3">
      <c r="A18" s="123">
        <v>12</v>
      </c>
      <c r="B18" s="124">
        <v>-30474</v>
      </c>
      <c r="C18" s="124">
        <v>-22794</v>
      </c>
      <c r="D18" s="124">
        <v>-17800</v>
      </c>
      <c r="E18" s="124">
        <v>29455</v>
      </c>
      <c r="F18" s="124">
        <v>21704</v>
      </c>
      <c r="G18" s="124">
        <v>16938</v>
      </c>
      <c r="H18" s="125">
        <v>13</v>
      </c>
    </row>
    <row r="19" spans="1:8" x14ac:dyDescent="0.3">
      <c r="A19" s="123">
        <v>13</v>
      </c>
      <c r="B19" s="124">
        <v>-31386</v>
      </c>
      <c r="C19" s="124">
        <v>-23088</v>
      </c>
      <c r="D19" s="124">
        <v>-18048</v>
      </c>
      <c r="E19" s="124">
        <v>30205</v>
      </c>
      <c r="F19" s="124">
        <v>21981</v>
      </c>
      <c r="G19" s="124">
        <v>17170</v>
      </c>
      <c r="H19" s="125">
        <v>14</v>
      </c>
    </row>
    <row r="20" spans="1:8" x14ac:dyDescent="0.3">
      <c r="A20" s="123">
        <v>14</v>
      </c>
      <c r="B20" s="124">
        <v>-31201</v>
      </c>
      <c r="C20" s="124">
        <v>-23377</v>
      </c>
      <c r="D20" s="124">
        <v>-18313</v>
      </c>
      <c r="E20" s="124">
        <v>30085</v>
      </c>
      <c r="F20" s="124">
        <v>22262</v>
      </c>
      <c r="G20" s="124">
        <v>17427</v>
      </c>
      <c r="H20" s="125">
        <v>15</v>
      </c>
    </row>
    <row r="21" spans="1:8" x14ac:dyDescent="0.3">
      <c r="A21" s="123">
        <v>15</v>
      </c>
      <c r="B21" s="124">
        <v>-30092</v>
      </c>
      <c r="C21" s="124">
        <v>-23664</v>
      </c>
      <c r="D21" s="124">
        <v>-18602</v>
      </c>
      <c r="E21" s="124">
        <v>28809</v>
      </c>
      <c r="F21" s="124">
        <v>22535</v>
      </c>
      <c r="G21" s="124">
        <v>17699</v>
      </c>
      <c r="H21" s="125">
        <v>16</v>
      </c>
    </row>
    <row r="22" spans="1:8" x14ac:dyDescent="0.3">
      <c r="A22" s="123">
        <v>16</v>
      </c>
      <c r="B22" s="124">
        <v>-29446</v>
      </c>
      <c r="C22" s="124">
        <v>-23944</v>
      </c>
      <c r="D22" s="124">
        <v>-18916</v>
      </c>
      <c r="E22" s="124">
        <v>28309</v>
      </c>
      <c r="F22" s="124">
        <v>22792</v>
      </c>
      <c r="G22" s="124">
        <v>17987</v>
      </c>
      <c r="H22" s="125">
        <v>17</v>
      </c>
    </row>
    <row r="23" spans="1:8" x14ac:dyDescent="0.3">
      <c r="A23" s="123">
        <v>17</v>
      </c>
      <c r="B23" s="124">
        <v>-29485</v>
      </c>
      <c r="C23" s="124">
        <v>-24214</v>
      </c>
      <c r="D23" s="124">
        <v>-19258</v>
      </c>
      <c r="E23" s="124">
        <v>27764</v>
      </c>
      <c r="F23" s="124">
        <v>23028</v>
      </c>
      <c r="G23" s="124">
        <v>18291</v>
      </c>
      <c r="H23" s="125">
        <v>18</v>
      </c>
    </row>
    <row r="24" spans="1:8" x14ac:dyDescent="0.3">
      <c r="A24" s="123">
        <v>18</v>
      </c>
      <c r="B24" s="124">
        <v>-29070</v>
      </c>
      <c r="C24" s="124">
        <v>-24421</v>
      </c>
      <c r="D24" s="124">
        <v>-19681</v>
      </c>
      <c r="E24" s="124">
        <v>27371</v>
      </c>
      <c r="F24" s="124">
        <v>23243</v>
      </c>
      <c r="G24" s="124">
        <v>18708</v>
      </c>
      <c r="H24" s="125">
        <v>19</v>
      </c>
    </row>
    <row r="25" spans="1:8" x14ac:dyDescent="0.3">
      <c r="A25" s="123">
        <v>19</v>
      </c>
      <c r="B25" s="124">
        <v>-28678</v>
      </c>
      <c r="C25" s="124">
        <v>-24933</v>
      </c>
      <c r="D25" s="124">
        <v>-20473</v>
      </c>
      <c r="E25" s="124">
        <v>27717</v>
      </c>
      <c r="F25" s="124">
        <v>24023</v>
      </c>
      <c r="G25" s="124">
        <v>19701</v>
      </c>
      <c r="H25" s="125">
        <v>20</v>
      </c>
    </row>
    <row r="26" spans="1:8" x14ac:dyDescent="0.3">
      <c r="A26" s="123">
        <v>20</v>
      </c>
      <c r="B26" s="124">
        <v>-29365</v>
      </c>
      <c r="C26" s="124">
        <v>-27134</v>
      </c>
      <c r="D26" s="124">
        <v>-21433</v>
      </c>
      <c r="E26" s="124">
        <v>28853</v>
      </c>
      <c r="F26" s="124">
        <v>26505</v>
      </c>
      <c r="G26" s="124">
        <v>20950</v>
      </c>
      <c r="H26" s="125">
        <v>21</v>
      </c>
    </row>
    <row r="27" spans="1:8" x14ac:dyDescent="0.3">
      <c r="A27" s="123">
        <v>21</v>
      </c>
      <c r="B27" s="124">
        <v>-31648</v>
      </c>
      <c r="C27" s="124">
        <v>-26834</v>
      </c>
      <c r="D27" s="124">
        <v>-22145</v>
      </c>
      <c r="E27" s="124">
        <v>31644</v>
      </c>
      <c r="F27" s="124">
        <v>26383</v>
      </c>
      <c r="G27" s="124">
        <v>21783</v>
      </c>
      <c r="H27" s="125">
        <v>22</v>
      </c>
    </row>
    <row r="28" spans="1:8" x14ac:dyDescent="0.3">
      <c r="A28" s="123">
        <v>22</v>
      </c>
      <c r="B28" s="124">
        <v>-33076</v>
      </c>
      <c r="C28" s="124">
        <v>-28294</v>
      </c>
      <c r="D28" s="124">
        <v>-22714</v>
      </c>
      <c r="E28" s="124">
        <v>32043</v>
      </c>
      <c r="F28" s="124">
        <v>27648</v>
      </c>
      <c r="G28" s="124">
        <v>22307</v>
      </c>
      <c r="H28" s="125">
        <v>23</v>
      </c>
    </row>
    <row r="29" spans="1:8" x14ac:dyDescent="0.3">
      <c r="A29" s="123">
        <v>23</v>
      </c>
      <c r="B29" s="124">
        <v>-34286</v>
      </c>
      <c r="C29" s="124">
        <v>-29803</v>
      </c>
      <c r="D29" s="124">
        <v>-23197</v>
      </c>
      <c r="E29" s="124">
        <v>33053</v>
      </c>
      <c r="F29" s="124">
        <v>28706</v>
      </c>
      <c r="G29" s="124">
        <v>22657</v>
      </c>
      <c r="H29" s="125">
        <v>24</v>
      </c>
    </row>
    <row r="30" spans="1:8" x14ac:dyDescent="0.3">
      <c r="A30" s="123">
        <v>24</v>
      </c>
      <c r="B30" s="124">
        <v>-35010</v>
      </c>
      <c r="C30" s="124">
        <v>-30714</v>
      </c>
      <c r="D30" s="124">
        <v>-23572</v>
      </c>
      <c r="E30" s="124">
        <v>33777</v>
      </c>
      <c r="F30" s="124">
        <v>29562</v>
      </c>
      <c r="G30" s="124">
        <v>22888</v>
      </c>
      <c r="H30" s="125">
        <v>25</v>
      </c>
    </row>
    <row r="31" spans="1:8" x14ac:dyDescent="0.3">
      <c r="A31" s="123">
        <v>25</v>
      </c>
      <c r="B31" s="124">
        <v>-36315</v>
      </c>
      <c r="C31" s="124">
        <v>-31644</v>
      </c>
      <c r="D31" s="124">
        <v>-23850</v>
      </c>
      <c r="E31" s="124">
        <v>35003</v>
      </c>
      <c r="F31" s="124">
        <v>29953</v>
      </c>
      <c r="G31" s="124">
        <v>23036</v>
      </c>
      <c r="H31" s="125">
        <v>26</v>
      </c>
    </row>
    <row r="32" spans="1:8" x14ac:dyDescent="0.3">
      <c r="A32" s="123">
        <v>26</v>
      </c>
      <c r="B32" s="124">
        <v>-36283</v>
      </c>
      <c r="C32" s="124">
        <v>-32781</v>
      </c>
      <c r="D32" s="124">
        <v>-24064</v>
      </c>
      <c r="E32" s="124">
        <v>34771</v>
      </c>
      <c r="F32" s="124">
        <v>30894</v>
      </c>
      <c r="G32" s="124">
        <v>23174</v>
      </c>
      <c r="H32" s="125">
        <v>27</v>
      </c>
    </row>
    <row r="33" spans="1:8" x14ac:dyDescent="0.3">
      <c r="A33" s="123">
        <v>27</v>
      </c>
      <c r="B33" s="124">
        <v>-36066</v>
      </c>
      <c r="C33" s="124">
        <v>-32876</v>
      </c>
      <c r="D33" s="124">
        <v>-24244</v>
      </c>
      <c r="E33" s="124">
        <v>34938</v>
      </c>
      <c r="F33" s="124">
        <v>31519</v>
      </c>
      <c r="G33" s="124">
        <v>23344</v>
      </c>
      <c r="H33" s="125">
        <v>28</v>
      </c>
    </row>
    <row r="34" spans="1:8" x14ac:dyDescent="0.3">
      <c r="A34" s="123">
        <v>28</v>
      </c>
      <c r="B34" s="124">
        <v>-36855</v>
      </c>
      <c r="C34" s="124">
        <v>-33074</v>
      </c>
      <c r="D34" s="124">
        <v>-24378</v>
      </c>
      <c r="E34" s="124">
        <v>36231</v>
      </c>
      <c r="F34" s="124">
        <v>31629</v>
      </c>
      <c r="G34" s="124">
        <v>23498</v>
      </c>
      <c r="H34" s="125">
        <v>29</v>
      </c>
    </row>
    <row r="35" spans="1:8" x14ac:dyDescent="0.3">
      <c r="A35" s="123">
        <v>29</v>
      </c>
      <c r="B35" s="124">
        <v>-37261</v>
      </c>
      <c r="C35" s="124">
        <v>-33594</v>
      </c>
      <c r="D35" s="124">
        <v>-24469</v>
      </c>
      <c r="E35" s="124">
        <v>37803</v>
      </c>
      <c r="F35" s="124">
        <v>32374</v>
      </c>
      <c r="G35" s="124">
        <v>23616</v>
      </c>
      <c r="H35" s="125">
        <v>30</v>
      </c>
    </row>
    <row r="36" spans="1:8" x14ac:dyDescent="0.3">
      <c r="A36" s="123">
        <v>30</v>
      </c>
      <c r="B36" s="124">
        <v>-39425</v>
      </c>
      <c r="C36" s="124">
        <v>-34522</v>
      </c>
      <c r="D36" s="124">
        <v>-24548</v>
      </c>
      <c r="E36" s="124">
        <v>39915</v>
      </c>
      <c r="F36" s="124">
        <v>32995</v>
      </c>
      <c r="G36" s="124">
        <v>23716</v>
      </c>
      <c r="H36" s="125">
        <v>31</v>
      </c>
    </row>
    <row r="37" spans="1:8" x14ac:dyDescent="0.3">
      <c r="A37" s="123">
        <v>31</v>
      </c>
      <c r="B37" s="124">
        <v>-39824</v>
      </c>
      <c r="C37" s="124">
        <v>-35259</v>
      </c>
      <c r="D37" s="124">
        <v>-24611</v>
      </c>
      <c r="E37" s="124">
        <v>39650</v>
      </c>
      <c r="F37" s="124">
        <v>34100</v>
      </c>
      <c r="G37" s="124">
        <v>23795</v>
      </c>
      <c r="H37" s="125">
        <v>32</v>
      </c>
    </row>
    <row r="38" spans="1:8" x14ac:dyDescent="0.3">
      <c r="A38" s="123">
        <v>32</v>
      </c>
      <c r="B38" s="124">
        <v>-38271</v>
      </c>
      <c r="C38" s="124">
        <v>-33561</v>
      </c>
      <c r="D38" s="124">
        <v>-24650</v>
      </c>
      <c r="E38" s="124">
        <v>38356</v>
      </c>
      <c r="F38" s="124">
        <v>32915</v>
      </c>
      <c r="G38" s="124">
        <v>23847</v>
      </c>
      <c r="H38" s="125">
        <v>33</v>
      </c>
    </row>
    <row r="39" spans="1:8" x14ac:dyDescent="0.3">
      <c r="A39" s="123">
        <v>33</v>
      </c>
      <c r="B39" s="124">
        <v>-37858</v>
      </c>
      <c r="C39" s="124">
        <v>-34485</v>
      </c>
      <c r="D39" s="124">
        <v>-24677</v>
      </c>
      <c r="E39" s="124">
        <v>38297</v>
      </c>
      <c r="F39" s="124">
        <v>33709</v>
      </c>
      <c r="G39" s="124">
        <v>23884</v>
      </c>
      <c r="H39" s="125">
        <v>34</v>
      </c>
    </row>
    <row r="40" spans="1:8" x14ac:dyDescent="0.3">
      <c r="A40" s="123">
        <v>34</v>
      </c>
      <c r="B40" s="124">
        <v>-37722</v>
      </c>
      <c r="C40" s="124">
        <v>-34279</v>
      </c>
      <c r="D40" s="124">
        <v>-24709</v>
      </c>
      <c r="E40" s="124">
        <v>38436</v>
      </c>
      <c r="F40" s="124">
        <v>33575</v>
      </c>
      <c r="G40" s="124">
        <v>23926</v>
      </c>
      <c r="H40" s="125">
        <v>35</v>
      </c>
    </row>
    <row r="41" spans="1:8" x14ac:dyDescent="0.3">
      <c r="A41" s="123">
        <v>35</v>
      </c>
      <c r="B41" s="124">
        <v>-36257</v>
      </c>
      <c r="C41" s="124">
        <v>-33136</v>
      </c>
      <c r="D41" s="124">
        <v>-24754</v>
      </c>
      <c r="E41" s="124">
        <v>37491</v>
      </c>
      <c r="F41" s="124">
        <v>32266</v>
      </c>
      <c r="G41" s="124">
        <v>23973</v>
      </c>
      <c r="H41" s="125">
        <v>36</v>
      </c>
    </row>
    <row r="42" spans="1:8" x14ac:dyDescent="0.3">
      <c r="A42" s="123">
        <v>36</v>
      </c>
      <c r="B42" s="124">
        <v>-36291</v>
      </c>
      <c r="C42" s="124">
        <v>-32463</v>
      </c>
      <c r="D42" s="124">
        <v>-24819</v>
      </c>
      <c r="E42" s="124">
        <v>36828</v>
      </c>
      <c r="F42" s="124">
        <v>31737</v>
      </c>
      <c r="G42" s="124">
        <v>24033</v>
      </c>
      <c r="H42" s="125">
        <v>37</v>
      </c>
    </row>
    <row r="43" spans="1:8" x14ac:dyDescent="0.3">
      <c r="A43" s="123">
        <v>37</v>
      </c>
      <c r="B43" s="124">
        <v>-35484</v>
      </c>
      <c r="C43" s="124">
        <v>-32443</v>
      </c>
      <c r="D43" s="124">
        <v>-24942</v>
      </c>
      <c r="E43" s="124">
        <v>36921</v>
      </c>
      <c r="F43" s="124">
        <v>31161</v>
      </c>
      <c r="G43" s="124">
        <v>24158</v>
      </c>
      <c r="H43" s="125">
        <v>38</v>
      </c>
    </row>
    <row r="44" spans="1:8" x14ac:dyDescent="0.3">
      <c r="A44" s="123">
        <v>38</v>
      </c>
      <c r="B44" s="124">
        <v>-34418</v>
      </c>
      <c r="C44" s="124">
        <v>-31878</v>
      </c>
      <c r="D44" s="124">
        <v>-25138</v>
      </c>
      <c r="E44" s="124">
        <v>35782</v>
      </c>
      <c r="F44" s="124">
        <v>30637</v>
      </c>
      <c r="G44" s="124">
        <v>24363</v>
      </c>
      <c r="H44" s="125">
        <v>39</v>
      </c>
    </row>
    <row r="45" spans="1:8" x14ac:dyDescent="0.3">
      <c r="A45" s="123">
        <v>39</v>
      </c>
      <c r="B45" s="124">
        <v>-34584</v>
      </c>
      <c r="C45" s="124">
        <v>-30923</v>
      </c>
      <c r="D45" s="124">
        <v>-25369</v>
      </c>
      <c r="E45" s="124">
        <v>36289</v>
      </c>
      <c r="F45" s="124">
        <v>30160</v>
      </c>
      <c r="G45" s="124">
        <v>24603</v>
      </c>
      <c r="H45" s="125">
        <v>40</v>
      </c>
    </row>
    <row r="46" spans="1:8" x14ac:dyDescent="0.3">
      <c r="A46" s="123">
        <v>40</v>
      </c>
      <c r="B46" s="124">
        <v>-34925</v>
      </c>
      <c r="C46" s="124">
        <v>-30860</v>
      </c>
      <c r="D46" s="124">
        <v>-25595</v>
      </c>
      <c r="E46" s="124">
        <v>36884</v>
      </c>
      <c r="F46" s="124">
        <v>30174</v>
      </c>
      <c r="G46" s="124">
        <v>24840</v>
      </c>
      <c r="H46" s="125">
        <v>41</v>
      </c>
    </row>
    <row r="47" spans="1:8" x14ac:dyDescent="0.3">
      <c r="A47" s="123">
        <v>41</v>
      </c>
      <c r="B47" s="124">
        <v>-34943</v>
      </c>
      <c r="C47" s="124">
        <v>-32650</v>
      </c>
      <c r="D47" s="124">
        <v>-25808</v>
      </c>
      <c r="E47" s="124">
        <v>36252</v>
      </c>
      <c r="F47" s="124">
        <v>32368</v>
      </c>
      <c r="G47" s="124">
        <v>25082</v>
      </c>
      <c r="H47" s="125">
        <v>42</v>
      </c>
    </row>
    <row r="48" spans="1:8" x14ac:dyDescent="0.3">
      <c r="A48" s="123">
        <v>42</v>
      </c>
      <c r="B48" s="124">
        <v>-34254</v>
      </c>
      <c r="C48" s="124">
        <v>-33737</v>
      </c>
      <c r="D48" s="124">
        <v>-26030</v>
      </c>
      <c r="E48" s="124">
        <v>35472</v>
      </c>
      <c r="F48" s="124">
        <v>32585</v>
      </c>
      <c r="G48" s="124">
        <v>25349</v>
      </c>
      <c r="H48" s="125">
        <v>43</v>
      </c>
    </row>
    <row r="49" spans="1:8" x14ac:dyDescent="0.3">
      <c r="A49" s="123">
        <v>43</v>
      </c>
      <c r="B49" s="124">
        <v>-33221</v>
      </c>
      <c r="C49" s="124">
        <v>-34710</v>
      </c>
      <c r="D49" s="124">
        <v>-26266</v>
      </c>
      <c r="E49" s="124">
        <v>33855</v>
      </c>
      <c r="F49" s="124">
        <v>33629</v>
      </c>
      <c r="G49" s="124">
        <v>25621</v>
      </c>
      <c r="H49" s="125">
        <v>44</v>
      </c>
    </row>
    <row r="50" spans="1:8" x14ac:dyDescent="0.3">
      <c r="A50" s="123">
        <v>44</v>
      </c>
      <c r="B50" s="124">
        <v>-30253</v>
      </c>
      <c r="C50" s="124">
        <v>-35313</v>
      </c>
      <c r="D50" s="124">
        <v>-26495</v>
      </c>
      <c r="E50" s="124">
        <v>31996</v>
      </c>
      <c r="F50" s="124">
        <v>34511</v>
      </c>
      <c r="G50" s="124">
        <v>25883</v>
      </c>
      <c r="H50" s="125">
        <v>45</v>
      </c>
    </row>
    <row r="51" spans="1:8" x14ac:dyDescent="0.3">
      <c r="A51" s="123">
        <v>45</v>
      </c>
      <c r="B51" s="124">
        <v>-30166</v>
      </c>
      <c r="C51" s="124">
        <v>-36509</v>
      </c>
      <c r="D51" s="124">
        <v>-26700</v>
      </c>
      <c r="E51" s="124">
        <v>30843</v>
      </c>
      <c r="F51" s="124">
        <v>35883</v>
      </c>
      <c r="G51" s="124">
        <v>26129</v>
      </c>
      <c r="H51" s="125">
        <v>46</v>
      </c>
    </row>
    <row r="52" spans="1:8" x14ac:dyDescent="0.3">
      <c r="A52" s="123">
        <v>46</v>
      </c>
      <c r="B52" s="124">
        <v>-31362</v>
      </c>
      <c r="C52" s="124">
        <v>-36415</v>
      </c>
      <c r="D52" s="124">
        <v>-26893</v>
      </c>
      <c r="E52" s="124">
        <v>32831</v>
      </c>
      <c r="F52" s="124">
        <v>35752</v>
      </c>
      <c r="G52" s="124">
        <v>26363</v>
      </c>
      <c r="H52" s="125">
        <v>47</v>
      </c>
    </row>
    <row r="53" spans="1:8" x14ac:dyDescent="0.3">
      <c r="A53" s="123">
        <v>47</v>
      </c>
      <c r="B53" s="124">
        <v>-31115</v>
      </c>
      <c r="C53" s="124">
        <v>-36153</v>
      </c>
      <c r="D53" s="124">
        <v>-27063</v>
      </c>
      <c r="E53" s="124">
        <v>33303</v>
      </c>
      <c r="F53" s="124">
        <v>35952</v>
      </c>
      <c r="G53" s="124">
        <v>26577</v>
      </c>
      <c r="H53" s="125">
        <v>48</v>
      </c>
    </row>
    <row r="54" spans="1:8" x14ac:dyDescent="0.3">
      <c r="A54" s="123">
        <v>48</v>
      </c>
      <c r="B54" s="124">
        <v>-32008</v>
      </c>
      <c r="C54" s="124">
        <v>-36835</v>
      </c>
      <c r="D54" s="124">
        <v>-27091</v>
      </c>
      <c r="E54" s="124">
        <v>33510</v>
      </c>
      <c r="F54" s="124">
        <v>37216</v>
      </c>
      <c r="G54" s="124">
        <v>26658</v>
      </c>
      <c r="H54" s="125">
        <v>49</v>
      </c>
    </row>
    <row r="55" spans="1:8" x14ac:dyDescent="0.3">
      <c r="A55" s="123">
        <v>49</v>
      </c>
      <c r="B55" s="124">
        <v>-33768</v>
      </c>
      <c r="C55" s="124">
        <v>-37141</v>
      </c>
      <c r="D55" s="124">
        <v>-27054</v>
      </c>
      <c r="E55" s="124">
        <v>35616</v>
      </c>
      <c r="F55" s="124">
        <v>38730</v>
      </c>
      <c r="G55" s="124">
        <v>26679</v>
      </c>
      <c r="H55" s="125">
        <v>50</v>
      </c>
    </row>
    <row r="56" spans="1:8" x14ac:dyDescent="0.3">
      <c r="A56" s="123">
        <v>50</v>
      </c>
      <c r="B56" s="124">
        <v>-35330</v>
      </c>
      <c r="C56" s="124">
        <v>-39102</v>
      </c>
      <c r="D56" s="124">
        <v>-28450</v>
      </c>
      <c r="E56" s="124">
        <v>38121</v>
      </c>
      <c r="F56" s="124">
        <v>40707</v>
      </c>
      <c r="G56" s="124">
        <v>28082</v>
      </c>
      <c r="H56" s="125">
        <v>51</v>
      </c>
    </row>
    <row r="57" spans="1:8" x14ac:dyDescent="0.3">
      <c r="A57" s="123">
        <v>51</v>
      </c>
      <c r="B57" s="124">
        <v>-36352</v>
      </c>
      <c r="C57" s="124">
        <v>-39311</v>
      </c>
      <c r="D57" s="124">
        <v>-27717</v>
      </c>
      <c r="E57" s="124">
        <v>39829</v>
      </c>
      <c r="F57" s="124">
        <v>40279</v>
      </c>
      <c r="G57" s="124">
        <v>27400</v>
      </c>
      <c r="H57" s="125">
        <v>52</v>
      </c>
    </row>
    <row r="58" spans="1:8" x14ac:dyDescent="0.3">
      <c r="A58" s="123">
        <v>52</v>
      </c>
      <c r="B58" s="124">
        <v>-35919</v>
      </c>
      <c r="C58" s="124">
        <v>-37647</v>
      </c>
      <c r="D58" s="124">
        <v>-28853</v>
      </c>
      <c r="E58" s="124">
        <v>39158</v>
      </c>
      <c r="F58" s="124">
        <v>38845</v>
      </c>
      <c r="G58" s="124">
        <v>28432</v>
      </c>
      <c r="H58" s="125">
        <v>53</v>
      </c>
    </row>
    <row r="59" spans="1:8" x14ac:dyDescent="0.3">
      <c r="A59" s="123">
        <v>53</v>
      </c>
      <c r="B59" s="124">
        <v>-37396</v>
      </c>
      <c r="C59" s="124">
        <v>-37078</v>
      </c>
      <c r="D59" s="124">
        <v>-30105</v>
      </c>
      <c r="E59" s="124">
        <v>40594</v>
      </c>
      <c r="F59" s="124">
        <v>38637</v>
      </c>
      <c r="G59" s="124">
        <v>29459</v>
      </c>
      <c r="H59" s="125">
        <v>54</v>
      </c>
    </row>
    <row r="60" spans="1:8" x14ac:dyDescent="0.3">
      <c r="A60" s="123">
        <v>54</v>
      </c>
      <c r="B60" s="124">
        <v>-38028</v>
      </c>
      <c r="C60" s="124">
        <v>-36746</v>
      </c>
      <c r="D60" s="124">
        <v>-30869</v>
      </c>
      <c r="E60" s="124">
        <v>41282</v>
      </c>
      <c r="F60" s="124">
        <v>38605</v>
      </c>
      <c r="G60" s="124">
        <v>30392</v>
      </c>
      <c r="H60" s="125">
        <v>55</v>
      </c>
    </row>
    <row r="61" spans="1:8" x14ac:dyDescent="0.3">
      <c r="A61" s="123">
        <v>55</v>
      </c>
      <c r="B61" s="124">
        <v>-38637</v>
      </c>
      <c r="C61" s="124">
        <v>-35183</v>
      </c>
      <c r="D61" s="124">
        <v>-31716</v>
      </c>
      <c r="E61" s="124">
        <v>41037</v>
      </c>
      <c r="F61" s="124">
        <v>37528</v>
      </c>
      <c r="G61" s="124">
        <v>30912</v>
      </c>
      <c r="H61" s="125">
        <v>56</v>
      </c>
    </row>
    <row r="62" spans="1:8" x14ac:dyDescent="0.3">
      <c r="A62" s="123">
        <v>56</v>
      </c>
      <c r="B62" s="124">
        <v>-38042</v>
      </c>
      <c r="C62" s="124">
        <v>-35048</v>
      </c>
      <c r="D62" s="124">
        <v>-32758</v>
      </c>
      <c r="E62" s="124">
        <v>41016</v>
      </c>
      <c r="F62" s="124">
        <v>36760</v>
      </c>
      <c r="G62" s="124">
        <v>31920</v>
      </c>
      <c r="H62" s="125">
        <v>57</v>
      </c>
    </row>
    <row r="63" spans="1:8" x14ac:dyDescent="0.3">
      <c r="A63" s="123">
        <v>57</v>
      </c>
      <c r="B63" s="124">
        <v>-39403</v>
      </c>
      <c r="C63" s="124">
        <v>-34123</v>
      </c>
      <c r="D63" s="124">
        <v>-32788</v>
      </c>
      <c r="E63" s="124">
        <v>42118</v>
      </c>
      <c r="F63" s="124">
        <v>36700</v>
      </c>
      <c r="G63" s="124">
        <v>32498</v>
      </c>
      <c r="H63" s="125">
        <v>58</v>
      </c>
    </row>
    <row r="64" spans="1:8" x14ac:dyDescent="0.3">
      <c r="A64" s="123">
        <v>58</v>
      </c>
      <c r="B64" s="124">
        <v>-38574</v>
      </c>
      <c r="C64" s="124">
        <v>-32960</v>
      </c>
      <c r="D64" s="124">
        <v>-32888</v>
      </c>
      <c r="E64" s="124">
        <v>41879</v>
      </c>
      <c r="F64" s="124">
        <v>35444</v>
      </c>
      <c r="G64" s="124">
        <v>32518</v>
      </c>
      <c r="H64" s="125">
        <v>59</v>
      </c>
    </row>
    <row r="65" spans="1:8" x14ac:dyDescent="0.3">
      <c r="A65" s="123">
        <v>59</v>
      </c>
      <c r="B65" s="124">
        <v>-38586</v>
      </c>
      <c r="C65" s="124">
        <v>-32935</v>
      </c>
      <c r="D65" s="124">
        <v>-33262</v>
      </c>
      <c r="E65" s="124">
        <v>41441</v>
      </c>
      <c r="F65" s="124">
        <v>35766</v>
      </c>
      <c r="G65" s="124">
        <v>33123</v>
      </c>
      <c r="H65" s="125">
        <v>60</v>
      </c>
    </row>
    <row r="66" spans="1:8" x14ac:dyDescent="0.3">
      <c r="A66" s="123">
        <v>60</v>
      </c>
      <c r="B66" s="124">
        <v>-37803</v>
      </c>
      <c r="C66" s="124">
        <v>-33070</v>
      </c>
      <c r="D66" s="124">
        <v>-33981</v>
      </c>
      <c r="E66" s="124">
        <v>40040</v>
      </c>
      <c r="F66" s="124">
        <v>36162</v>
      </c>
      <c r="G66" s="124">
        <v>33598</v>
      </c>
      <c r="H66" s="125">
        <v>61</v>
      </c>
    </row>
    <row r="67" spans="1:8" x14ac:dyDescent="0.3">
      <c r="A67" s="123">
        <v>61</v>
      </c>
      <c r="B67" s="124">
        <v>-36597</v>
      </c>
      <c r="C67" s="124">
        <v>-32897</v>
      </c>
      <c r="D67" s="124">
        <v>-34419</v>
      </c>
      <c r="E67" s="124">
        <v>39048</v>
      </c>
      <c r="F67" s="124">
        <v>35372</v>
      </c>
      <c r="G67" s="124">
        <v>34464</v>
      </c>
      <c r="H67" s="125">
        <v>62</v>
      </c>
    </row>
    <row r="68" spans="1:8" x14ac:dyDescent="0.3">
      <c r="A68" s="123">
        <v>62</v>
      </c>
      <c r="B68" s="124">
        <v>-35322</v>
      </c>
      <c r="C68" s="124">
        <v>-32047</v>
      </c>
      <c r="D68" s="124">
        <v>-32593</v>
      </c>
      <c r="E68" s="124">
        <v>37562</v>
      </c>
      <c r="F68" s="124">
        <v>34404</v>
      </c>
      <c r="G68" s="124">
        <v>33134</v>
      </c>
      <c r="H68" s="125">
        <v>63</v>
      </c>
    </row>
    <row r="69" spans="1:8" x14ac:dyDescent="0.3">
      <c r="A69" s="123">
        <v>63</v>
      </c>
      <c r="B69" s="124">
        <v>-34540</v>
      </c>
      <c r="C69" s="124">
        <v>-30810</v>
      </c>
      <c r="D69" s="124">
        <v>-33175</v>
      </c>
      <c r="E69" s="124">
        <v>37367</v>
      </c>
      <c r="F69" s="124">
        <v>32617</v>
      </c>
      <c r="G69" s="124">
        <v>33674</v>
      </c>
      <c r="H69" s="125">
        <v>64</v>
      </c>
    </row>
    <row r="70" spans="1:8" x14ac:dyDescent="0.3">
      <c r="A70" s="123">
        <v>64</v>
      </c>
      <c r="B70" s="124">
        <v>-33413</v>
      </c>
      <c r="C70" s="124">
        <v>-27860</v>
      </c>
      <c r="D70" s="124">
        <v>-32659</v>
      </c>
      <c r="E70" s="124">
        <v>36130</v>
      </c>
      <c r="F70" s="124">
        <v>30611</v>
      </c>
      <c r="G70" s="124">
        <v>33260</v>
      </c>
      <c r="H70" s="125">
        <v>65</v>
      </c>
    </row>
    <row r="71" spans="1:8" x14ac:dyDescent="0.3">
      <c r="A71" s="123">
        <v>65</v>
      </c>
      <c r="B71" s="124">
        <v>-32500</v>
      </c>
      <c r="C71" s="124">
        <v>-27577</v>
      </c>
      <c r="D71" s="124">
        <v>-31291</v>
      </c>
      <c r="E71" s="124">
        <v>34790</v>
      </c>
      <c r="F71" s="124">
        <v>29338</v>
      </c>
      <c r="G71" s="124">
        <v>31746</v>
      </c>
      <c r="H71" s="125">
        <v>66</v>
      </c>
    </row>
    <row r="72" spans="1:8" x14ac:dyDescent="0.3">
      <c r="A72" s="123">
        <v>66</v>
      </c>
      <c r="B72" s="124">
        <v>-31235</v>
      </c>
      <c r="C72" s="124">
        <v>-28391</v>
      </c>
      <c r="D72" s="124">
        <v>-30374</v>
      </c>
      <c r="E72" s="124">
        <v>33607</v>
      </c>
      <c r="F72" s="124">
        <v>30959</v>
      </c>
      <c r="G72" s="124">
        <v>30991</v>
      </c>
      <c r="H72" s="125">
        <v>67</v>
      </c>
    </row>
    <row r="73" spans="1:8" x14ac:dyDescent="0.3">
      <c r="A73" s="123">
        <v>67</v>
      </c>
      <c r="B73" s="124">
        <v>-29416</v>
      </c>
      <c r="C73" s="124">
        <v>-27890</v>
      </c>
      <c r="D73" s="124">
        <v>-30033</v>
      </c>
      <c r="E73" s="124">
        <v>32076</v>
      </c>
      <c r="F73" s="124">
        <v>31118</v>
      </c>
      <c r="G73" s="124">
        <v>30187</v>
      </c>
      <c r="H73" s="125">
        <v>68</v>
      </c>
    </row>
    <row r="74" spans="1:8" x14ac:dyDescent="0.3">
      <c r="A74" s="123">
        <v>68</v>
      </c>
      <c r="B74" s="124">
        <v>-28917</v>
      </c>
      <c r="C74" s="124">
        <v>-28375</v>
      </c>
      <c r="D74" s="124">
        <v>-29173</v>
      </c>
      <c r="E74" s="124">
        <v>31246</v>
      </c>
      <c r="F74" s="124">
        <v>31019</v>
      </c>
      <c r="G74" s="124">
        <v>29404</v>
      </c>
      <c r="H74" s="125">
        <v>69</v>
      </c>
    </row>
    <row r="75" spans="1:8" x14ac:dyDescent="0.3">
      <c r="A75" s="123">
        <v>69</v>
      </c>
      <c r="B75" s="124">
        <v>-27920</v>
      </c>
      <c r="C75" s="124">
        <v>-29551</v>
      </c>
      <c r="D75" s="124">
        <v>-27964</v>
      </c>
      <c r="E75" s="124">
        <v>30427</v>
      </c>
      <c r="F75" s="124">
        <v>32623</v>
      </c>
      <c r="G75" s="124">
        <v>28663</v>
      </c>
      <c r="H75" s="125">
        <v>70</v>
      </c>
    </row>
    <row r="76" spans="1:8" x14ac:dyDescent="0.3">
      <c r="A76" s="123">
        <v>70</v>
      </c>
      <c r="B76" s="124">
        <v>-26595</v>
      </c>
      <c r="C76" s="124">
        <v>-30453</v>
      </c>
      <c r="D76" s="124">
        <v>-27591</v>
      </c>
      <c r="E76" s="124">
        <v>29157</v>
      </c>
      <c r="F76" s="124">
        <v>34499</v>
      </c>
      <c r="G76" s="124">
        <v>28435</v>
      </c>
      <c r="H76" s="125">
        <v>71</v>
      </c>
    </row>
    <row r="77" spans="1:8" x14ac:dyDescent="0.3">
      <c r="A77" s="123">
        <v>71</v>
      </c>
      <c r="B77" s="124">
        <v>-26347</v>
      </c>
      <c r="C77" s="124">
        <v>-30785</v>
      </c>
      <c r="D77" s="124">
        <v>-28803</v>
      </c>
      <c r="E77" s="124">
        <v>29158</v>
      </c>
      <c r="F77" s="124">
        <v>35552</v>
      </c>
      <c r="G77" s="124">
        <v>30130</v>
      </c>
      <c r="H77" s="125">
        <v>72</v>
      </c>
    </row>
    <row r="78" spans="1:8" x14ac:dyDescent="0.3">
      <c r="A78" s="123">
        <v>72</v>
      </c>
      <c r="B78" s="124">
        <v>-26234</v>
      </c>
      <c r="C78" s="124">
        <v>-29862</v>
      </c>
      <c r="D78" s="124">
        <v>-29344</v>
      </c>
      <c r="E78" s="124">
        <v>28912</v>
      </c>
      <c r="F78" s="124">
        <v>34482</v>
      </c>
      <c r="G78" s="124">
        <v>29978</v>
      </c>
      <c r="H78" s="125">
        <v>73</v>
      </c>
    </row>
    <row r="79" spans="1:8" x14ac:dyDescent="0.3">
      <c r="A79" s="123">
        <v>73</v>
      </c>
      <c r="B79" s="124">
        <v>-26296</v>
      </c>
      <c r="C79" s="124">
        <v>-30430</v>
      </c>
      <c r="D79" s="124">
        <v>-29706</v>
      </c>
      <c r="E79" s="124">
        <v>29290</v>
      </c>
      <c r="F79" s="124">
        <v>35182</v>
      </c>
      <c r="G79" s="124">
        <v>30534</v>
      </c>
      <c r="H79" s="125">
        <v>74</v>
      </c>
    </row>
    <row r="80" spans="1:8" x14ac:dyDescent="0.3">
      <c r="A80" s="123">
        <v>74</v>
      </c>
      <c r="B80" s="124">
        <v>-26620</v>
      </c>
      <c r="C80" s="124">
        <v>-30211</v>
      </c>
      <c r="D80" s="124">
        <v>-29699</v>
      </c>
      <c r="E80" s="124">
        <v>29807</v>
      </c>
      <c r="F80" s="124">
        <v>35131</v>
      </c>
      <c r="G80" s="124">
        <v>30895</v>
      </c>
      <c r="H80" s="125">
        <v>75</v>
      </c>
    </row>
    <row r="81" spans="1:8" x14ac:dyDescent="0.3">
      <c r="A81" s="123">
        <v>75</v>
      </c>
      <c r="B81" s="124">
        <v>-27899</v>
      </c>
      <c r="C81" s="124">
        <v>-29865</v>
      </c>
      <c r="D81" s="124">
        <v>-30084</v>
      </c>
      <c r="E81" s="124">
        <v>31960</v>
      </c>
      <c r="F81" s="124">
        <v>34213</v>
      </c>
      <c r="G81" s="124">
        <v>31585</v>
      </c>
      <c r="H81" s="125">
        <v>76</v>
      </c>
    </row>
    <row r="82" spans="1:8" x14ac:dyDescent="0.3">
      <c r="A82" s="123">
        <v>76</v>
      </c>
      <c r="B82" s="124">
        <v>-20476</v>
      </c>
      <c r="C82" s="124">
        <v>-28538</v>
      </c>
      <c r="D82" s="124">
        <v>-29334</v>
      </c>
      <c r="E82" s="124">
        <v>23534</v>
      </c>
      <c r="F82" s="124">
        <v>33427</v>
      </c>
      <c r="G82" s="124">
        <v>30908</v>
      </c>
      <c r="H82" s="125">
        <v>77</v>
      </c>
    </row>
    <row r="83" spans="1:8" x14ac:dyDescent="0.3">
      <c r="A83" s="123">
        <v>77</v>
      </c>
      <c r="B83" s="124">
        <v>-18480</v>
      </c>
      <c r="C83" s="124">
        <v>-28561</v>
      </c>
      <c r="D83" s="124">
        <v>-28419</v>
      </c>
      <c r="E83" s="124">
        <v>22176</v>
      </c>
      <c r="F83" s="124">
        <v>33452</v>
      </c>
      <c r="G83" s="124">
        <v>30468</v>
      </c>
      <c r="H83" s="125">
        <v>78</v>
      </c>
    </row>
    <row r="84" spans="1:8" x14ac:dyDescent="0.3">
      <c r="A84" s="123">
        <v>78</v>
      </c>
      <c r="B84" s="124">
        <v>-18358</v>
      </c>
      <c r="C84" s="124">
        <v>-26939</v>
      </c>
      <c r="D84" s="124">
        <v>-28161</v>
      </c>
      <c r="E84" s="124">
        <v>21970</v>
      </c>
      <c r="F84" s="124">
        <v>32338</v>
      </c>
      <c r="G84" s="124">
        <v>30842</v>
      </c>
      <c r="H84" s="125">
        <v>79</v>
      </c>
    </row>
    <row r="85" spans="1:8" x14ac:dyDescent="0.3">
      <c r="A85" s="123">
        <v>79</v>
      </c>
      <c r="B85" s="124">
        <v>-16543</v>
      </c>
      <c r="C85" s="124">
        <v>-25853</v>
      </c>
      <c r="D85" s="124">
        <v>-27552</v>
      </c>
      <c r="E85" s="124">
        <v>20856</v>
      </c>
      <c r="F85" s="124">
        <v>31010</v>
      </c>
      <c r="G85" s="124">
        <v>31320</v>
      </c>
      <c r="H85" s="125">
        <v>80</v>
      </c>
    </row>
    <row r="86" spans="1:8" x14ac:dyDescent="0.3">
      <c r="A86" s="123">
        <v>80</v>
      </c>
      <c r="B86" s="124">
        <v>-14276</v>
      </c>
      <c r="C86" s="124">
        <v>-24187</v>
      </c>
      <c r="D86" s="124">
        <v>-27995</v>
      </c>
      <c r="E86" s="124">
        <v>18853</v>
      </c>
      <c r="F86" s="124">
        <v>28927</v>
      </c>
      <c r="G86" s="124">
        <v>31998</v>
      </c>
      <c r="H86" s="125">
        <v>81</v>
      </c>
    </row>
    <row r="87" spans="1:8" x14ac:dyDescent="0.3">
      <c r="A87" s="123">
        <v>81</v>
      </c>
      <c r="B87" s="124">
        <v>-12488</v>
      </c>
      <c r="C87" s="124">
        <v>-22235</v>
      </c>
      <c r="D87" s="124">
        <v>-27028</v>
      </c>
      <c r="E87" s="124">
        <v>17026</v>
      </c>
      <c r="F87" s="124">
        <v>27099</v>
      </c>
      <c r="G87" s="124">
        <v>30679</v>
      </c>
      <c r="H87" s="125">
        <v>82</v>
      </c>
    </row>
    <row r="88" spans="1:8" x14ac:dyDescent="0.3">
      <c r="A88" s="123">
        <v>82</v>
      </c>
      <c r="B88" s="124">
        <v>-12221</v>
      </c>
      <c r="C88" s="124">
        <v>-20261</v>
      </c>
      <c r="D88" s="124">
        <v>-24760</v>
      </c>
      <c r="E88" s="124">
        <v>16708</v>
      </c>
      <c r="F88" s="124">
        <v>24914</v>
      </c>
      <c r="G88" s="124">
        <v>28575</v>
      </c>
      <c r="H88" s="125">
        <v>83</v>
      </c>
    </row>
    <row r="89" spans="1:8" x14ac:dyDescent="0.3">
      <c r="A89" s="123">
        <v>83</v>
      </c>
      <c r="B89" s="124">
        <v>-11265</v>
      </c>
      <c r="C89" s="124">
        <v>-18573</v>
      </c>
      <c r="D89" s="124">
        <v>-23195</v>
      </c>
      <c r="E89" s="124">
        <v>15668</v>
      </c>
      <c r="F89" s="124">
        <v>23556</v>
      </c>
      <c r="G89" s="124">
        <v>27321</v>
      </c>
      <c r="H89" s="125">
        <v>84</v>
      </c>
    </row>
    <row r="90" spans="1:8" x14ac:dyDescent="0.3">
      <c r="A90" s="123">
        <v>84</v>
      </c>
      <c r="B90" s="124">
        <v>-10265</v>
      </c>
      <c r="C90" s="124">
        <v>-16703</v>
      </c>
      <c r="D90" s="124">
        <v>-21713</v>
      </c>
      <c r="E90" s="124">
        <v>14565</v>
      </c>
      <c r="F90" s="124">
        <v>21502</v>
      </c>
      <c r="G90" s="124">
        <v>26086</v>
      </c>
      <c r="H90" s="125">
        <v>85</v>
      </c>
    </row>
    <row r="91" spans="1:8" x14ac:dyDescent="0.3">
      <c r="A91" s="123">
        <v>85</v>
      </c>
      <c r="B91" s="124">
        <v>-8748</v>
      </c>
      <c r="C91" s="124">
        <v>-14963</v>
      </c>
      <c r="D91" s="124">
        <v>-19522</v>
      </c>
      <c r="E91" s="124">
        <v>13244</v>
      </c>
      <c r="F91" s="124">
        <v>19389</v>
      </c>
      <c r="G91" s="124">
        <v>24089</v>
      </c>
      <c r="H91" s="125">
        <v>86</v>
      </c>
    </row>
    <row r="92" spans="1:8" x14ac:dyDescent="0.3">
      <c r="A92" s="123">
        <v>86</v>
      </c>
      <c r="B92" s="124">
        <v>-7642</v>
      </c>
      <c r="C92" s="124">
        <v>-13102</v>
      </c>
      <c r="D92" s="124">
        <v>-18099</v>
      </c>
      <c r="E92" s="124">
        <v>12041</v>
      </c>
      <c r="F92" s="124">
        <v>17375</v>
      </c>
      <c r="G92" s="124">
        <v>22266</v>
      </c>
      <c r="H92" s="125">
        <v>87</v>
      </c>
    </row>
    <row r="93" spans="1:8" x14ac:dyDescent="0.3">
      <c r="A93" s="123">
        <v>87</v>
      </c>
      <c r="B93" s="124">
        <v>-6678</v>
      </c>
      <c r="C93" s="124">
        <v>-11113</v>
      </c>
      <c r="D93" s="124">
        <v>-16252</v>
      </c>
      <c r="E93" s="124">
        <v>10650</v>
      </c>
      <c r="F93" s="124">
        <v>15221</v>
      </c>
      <c r="G93" s="124">
        <v>20804</v>
      </c>
      <c r="H93" s="125">
        <v>88</v>
      </c>
    </row>
    <row r="94" spans="1:8" x14ac:dyDescent="0.3">
      <c r="A94" s="123">
        <v>88</v>
      </c>
      <c r="B94" s="124">
        <v>-5430</v>
      </c>
      <c r="C94" s="124">
        <v>-9721</v>
      </c>
      <c r="D94" s="124">
        <v>-14358</v>
      </c>
      <c r="E94" s="124">
        <v>9279</v>
      </c>
      <c r="F94" s="124">
        <v>13452</v>
      </c>
      <c r="G94" s="124">
        <v>18649</v>
      </c>
      <c r="H94" s="125">
        <v>89</v>
      </c>
    </row>
    <row r="95" spans="1:8" x14ac:dyDescent="0.3">
      <c r="A95" s="123">
        <v>89</v>
      </c>
      <c r="B95" s="124">
        <v>-4561</v>
      </c>
      <c r="C95" s="124">
        <v>-8244</v>
      </c>
      <c r="D95" s="124">
        <v>-12989</v>
      </c>
      <c r="E95" s="124">
        <v>7801</v>
      </c>
      <c r="F95" s="124">
        <v>11721</v>
      </c>
      <c r="G95" s="124">
        <v>17285</v>
      </c>
      <c r="H95" s="125">
        <v>90</v>
      </c>
    </row>
    <row r="96" spans="1:8" x14ac:dyDescent="0.3">
      <c r="A96" s="123">
        <v>90</v>
      </c>
      <c r="B96" s="124">
        <v>-3814</v>
      </c>
      <c r="C96" s="124">
        <v>-6794</v>
      </c>
      <c r="D96" s="124">
        <v>-11660</v>
      </c>
      <c r="E96" s="124">
        <v>6954</v>
      </c>
      <c r="F96" s="124">
        <v>9898</v>
      </c>
      <c r="G96" s="124">
        <v>15854</v>
      </c>
      <c r="H96" s="125">
        <v>91</v>
      </c>
    </row>
    <row r="97" spans="1:8" x14ac:dyDescent="0.3">
      <c r="A97" s="123">
        <v>91</v>
      </c>
      <c r="B97" s="124">
        <v>-3036</v>
      </c>
      <c r="C97" s="124">
        <v>-5725</v>
      </c>
      <c r="D97" s="124">
        <v>-10217</v>
      </c>
      <c r="E97" s="124">
        <v>5724</v>
      </c>
      <c r="F97" s="124">
        <v>8582</v>
      </c>
      <c r="G97" s="124">
        <v>13873</v>
      </c>
      <c r="H97" s="125">
        <v>92</v>
      </c>
    </row>
    <row r="98" spans="1:8" x14ac:dyDescent="0.3">
      <c r="A98" s="123">
        <v>92</v>
      </c>
      <c r="B98" s="124">
        <v>-2328</v>
      </c>
      <c r="C98" s="124">
        <v>-4761</v>
      </c>
      <c r="D98" s="124">
        <v>-8622</v>
      </c>
      <c r="E98" s="124">
        <v>4608</v>
      </c>
      <c r="F98" s="124">
        <v>7245</v>
      </c>
      <c r="G98" s="124">
        <v>11876</v>
      </c>
      <c r="H98" s="125">
        <v>93</v>
      </c>
    </row>
    <row r="99" spans="1:8" x14ac:dyDescent="0.3">
      <c r="A99" s="123">
        <v>93</v>
      </c>
      <c r="B99" s="124">
        <v>-1730</v>
      </c>
      <c r="C99" s="124">
        <v>-3908</v>
      </c>
      <c r="D99" s="124">
        <v>-7049</v>
      </c>
      <c r="E99" s="124">
        <v>3611</v>
      </c>
      <c r="F99" s="124">
        <v>6123</v>
      </c>
      <c r="G99" s="124">
        <v>9733</v>
      </c>
      <c r="H99" s="125">
        <v>94</v>
      </c>
    </row>
    <row r="100" spans="1:8" x14ac:dyDescent="0.3">
      <c r="A100" s="123">
        <v>94</v>
      </c>
      <c r="B100" s="124">
        <v>-1214</v>
      </c>
      <c r="C100" s="124">
        <v>-3172</v>
      </c>
      <c r="D100" s="124">
        <v>-5314</v>
      </c>
      <c r="E100" s="124">
        <v>2773</v>
      </c>
      <c r="F100" s="124">
        <v>5092</v>
      </c>
      <c r="G100" s="124">
        <v>7744</v>
      </c>
      <c r="H100" s="125">
        <v>95</v>
      </c>
    </row>
    <row r="101" spans="1:8" x14ac:dyDescent="0.3">
      <c r="A101" s="123">
        <v>95</v>
      </c>
      <c r="B101" s="124">
        <v>-859</v>
      </c>
      <c r="C101" s="124">
        <v>-2602</v>
      </c>
      <c r="D101" s="124">
        <v>-4284</v>
      </c>
      <c r="E101" s="124">
        <v>2150</v>
      </c>
      <c r="F101" s="124">
        <v>4364</v>
      </c>
      <c r="G101" s="124">
        <v>6161</v>
      </c>
      <c r="H101" s="125">
        <v>96</v>
      </c>
    </row>
    <row r="102" spans="1:8" x14ac:dyDescent="0.3">
      <c r="A102" s="123">
        <v>96</v>
      </c>
      <c r="B102" s="124">
        <v>-617</v>
      </c>
      <c r="C102" s="124">
        <v>-1458</v>
      </c>
      <c r="D102" s="124">
        <v>-3498</v>
      </c>
      <c r="E102" s="124">
        <v>1593</v>
      </c>
      <c r="F102" s="124">
        <v>2505</v>
      </c>
      <c r="G102" s="124">
        <v>5262</v>
      </c>
      <c r="H102" s="125">
        <v>97</v>
      </c>
    </row>
    <row r="103" spans="1:8" x14ac:dyDescent="0.3">
      <c r="A103" s="123">
        <v>97</v>
      </c>
      <c r="B103" s="124">
        <v>-415</v>
      </c>
      <c r="C103" s="124">
        <v>-979</v>
      </c>
      <c r="D103" s="124">
        <v>-2649</v>
      </c>
      <c r="E103" s="124">
        <v>1104</v>
      </c>
      <c r="F103" s="124">
        <v>1791</v>
      </c>
      <c r="G103" s="124">
        <v>4158</v>
      </c>
      <c r="H103" s="125">
        <v>98</v>
      </c>
    </row>
    <row r="104" spans="1:8" x14ac:dyDescent="0.3">
      <c r="A104" s="123">
        <v>98</v>
      </c>
      <c r="B104" s="124">
        <v>-256</v>
      </c>
      <c r="C104" s="124">
        <v>-703</v>
      </c>
      <c r="D104" s="124">
        <v>-2011</v>
      </c>
      <c r="E104" s="124">
        <v>776</v>
      </c>
      <c r="F104" s="124">
        <v>1305</v>
      </c>
      <c r="G104" s="124">
        <v>3154</v>
      </c>
      <c r="H104" s="125">
        <v>99</v>
      </c>
    </row>
    <row r="105" spans="1:8" x14ac:dyDescent="0.3">
      <c r="A105" s="123">
        <v>99</v>
      </c>
      <c r="B105" s="124">
        <v>-152</v>
      </c>
      <c r="C105" s="124">
        <v>-443</v>
      </c>
      <c r="D105" s="124">
        <v>-1507</v>
      </c>
      <c r="E105" s="124">
        <v>519</v>
      </c>
      <c r="F105" s="124">
        <v>880</v>
      </c>
      <c r="G105" s="124">
        <v>2432</v>
      </c>
      <c r="H105" s="125">
        <v>100</v>
      </c>
    </row>
    <row r="106" spans="1:8" x14ac:dyDescent="0.3">
      <c r="A106" s="123">
        <v>100</v>
      </c>
      <c r="B106" s="124">
        <v>-93</v>
      </c>
      <c r="C106" s="124">
        <v>-258</v>
      </c>
      <c r="D106" s="124">
        <v>-1071</v>
      </c>
      <c r="E106" s="124">
        <v>346</v>
      </c>
      <c r="F106" s="124">
        <v>544</v>
      </c>
      <c r="G106" s="124">
        <v>1808</v>
      </c>
      <c r="H106" s="125">
        <v>101</v>
      </c>
    </row>
    <row r="107" spans="1:8" x14ac:dyDescent="0.3">
      <c r="A107" s="123">
        <v>101</v>
      </c>
      <c r="B107" s="124">
        <v>-55</v>
      </c>
      <c r="C107" s="124">
        <v>-146</v>
      </c>
      <c r="D107" s="124">
        <v>-713</v>
      </c>
      <c r="E107" s="124">
        <v>224</v>
      </c>
      <c r="F107" s="124">
        <v>322</v>
      </c>
      <c r="G107" s="124">
        <v>1251</v>
      </c>
      <c r="H107" s="125">
        <v>102</v>
      </c>
    </row>
    <row r="108" spans="1:8" x14ac:dyDescent="0.3">
      <c r="A108" s="123">
        <v>102</v>
      </c>
      <c r="B108" s="124">
        <v>-33</v>
      </c>
      <c r="C108" s="124">
        <v>-89</v>
      </c>
      <c r="D108" s="124">
        <v>-433</v>
      </c>
      <c r="E108" s="124">
        <v>139</v>
      </c>
      <c r="F108" s="124">
        <v>199</v>
      </c>
      <c r="G108" s="124">
        <v>775</v>
      </c>
      <c r="H108" s="125">
        <v>103</v>
      </c>
    </row>
    <row r="109" spans="1:8" x14ac:dyDescent="0.3">
      <c r="A109" s="123">
        <v>103</v>
      </c>
      <c r="B109" s="124">
        <v>-12</v>
      </c>
      <c r="C109" s="124">
        <v>-49</v>
      </c>
      <c r="D109" s="124">
        <v>-261</v>
      </c>
      <c r="E109" s="124">
        <v>50</v>
      </c>
      <c r="F109" s="124">
        <v>112</v>
      </c>
      <c r="G109" s="124">
        <v>479</v>
      </c>
      <c r="H109" s="125">
        <v>104</v>
      </c>
    </row>
    <row r="110" spans="1:8" x14ac:dyDescent="0.3">
      <c r="A110" s="155">
        <v>104</v>
      </c>
      <c r="B110" s="156">
        <v>-6</v>
      </c>
      <c r="C110" s="156">
        <v>-25</v>
      </c>
      <c r="D110" s="156">
        <v>-145</v>
      </c>
      <c r="E110" s="156">
        <v>27</v>
      </c>
      <c r="F110" s="156">
        <v>60</v>
      </c>
      <c r="G110" s="156">
        <v>273</v>
      </c>
      <c r="H110" s="125">
        <v>105</v>
      </c>
    </row>
    <row r="111" spans="1:8" x14ac:dyDescent="0.3">
      <c r="A111" s="157" t="s">
        <v>43</v>
      </c>
      <c r="B111" s="157">
        <v>-5</v>
      </c>
      <c r="C111" s="157">
        <v>-20</v>
      </c>
      <c r="D111" s="157">
        <v>-135</v>
      </c>
      <c r="E111" s="157">
        <v>30</v>
      </c>
      <c r="F111" s="157">
        <v>53</v>
      </c>
      <c r="G111" s="157">
        <v>267</v>
      </c>
      <c r="H111" s="125">
        <v>106</v>
      </c>
    </row>
    <row r="112" spans="1:8" s="11" customFormat="1" x14ac:dyDescent="0.3">
      <c r="A112" s="84" t="s">
        <v>44</v>
      </c>
      <c r="B112" s="64"/>
      <c r="C112" s="64"/>
      <c r="D112" s="64"/>
      <c r="E112" s="64"/>
    </row>
    <row r="113" spans="1:5" s="11" customFormat="1" x14ac:dyDescent="0.3">
      <c r="A113" s="187" t="s">
        <v>45</v>
      </c>
      <c r="B113" s="64"/>
      <c r="C113" s="64"/>
      <c r="D113" s="64"/>
      <c r="E113" s="64"/>
    </row>
    <row r="114" spans="1:5" s="11" customFormat="1" x14ac:dyDescent="0.3">
      <c r="A114" s="136" t="s">
        <v>46</v>
      </c>
      <c r="B114" s="19"/>
    </row>
    <row r="115" spans="1:5" s="11" customFormat="1" x14ac:dyDescent="0.3">
      <c r="A115" s="187" t="s">
        <v>47</v>
      </c>
      <c r="B115" s="19"/>
    </row>
    <row r="116" spans="1:5" s="11" customFormat="1" x14ac:dyDescent="0.3">
      <c r="A116" s="187" t="s">
        <v>48</v>
      </c>
      <c r="B116" s="19"/>
    </row>
    <row r="117" spans="1:5" x14ac:dyDescent="0.3">
      <c r="A117" s="18" t="s">
        <v>31</v>
      </c>
      <c r="B117" s="18"/>
    </row>
  </sheetData>
  <hyperlinks>
    <hyperlink ref="A117" location="Contents!A1" display="Return to Contents" xr:uid="{00000000-0004-0000-0C00-000000000000}"/>
    <hyperlink ref="A113" r:id="rId1" display="Office for National Statistics (2022) Migration assumptions: 2020-based interim (cross-border) (link)," xr:uid="{00000000-0004-0000-0C00-000001000000}"/>
    <hyperlink ref="A115" r:id="rId2" display="Office for National Statistics (2022) Mortality assumptions: 2020-based interim (link)," xr:uid="{00000000-0004-0000-0C00-000002000000}"/>
    <hyperlink ref="A116" r:id="rId3" display="Office for National Statistics (2022) Fertility assumptions: 2020-based interim (link)." xr:uid="{00000000-0004-0000-0C00-000003000000}"/>
  </hyperlinks>
  <pageMargins left="0.7" right="0.7" top="0.75" bottom="0.75" header="0.3" footer="0.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9"/>
  <sheetViews>
    <sheetView showGridLines="0" workbookViewId="0"/>
  </sheetViews>
  <sheetFormatPr defaultRowHeight="14.5" x14ac:dyDescent="0.35"/>
  <cols>
    <col min="1" max="1" width="25" customWidth="1"/>
    <col min="2" max="2" width="14.81640625" customWidth="1"/>
    <col min="3" max="3" width="11.81640625" customWidth="1"/>
    <col min="4" max="4" width="13.81640625" customWidth="1"/>
    <col min="5" max="5" width="13" customWidth="1"/>
  </cols>
  <sheetData>
    <row r="1" spans="1:6" x14ac:dyDescent="0.35">
      <c r="A1" s="54" t="s">
        <v>13</v>
      </c>
      <c r="B1" s="53"/>
      <c r="C1" s="53"/>
      <c r="D1" s="53"/>
      <c r="E1" s="53"/>
      <c r="F1" s="53"/>
    </row>
    <row r="2" spans="1:6" x14ac:dyDescent="0.35">
      <c r="A2" s="12" t="s">
        <v>195</v>
      </c>
      <c r="B2" s="53"/>
      <c r="C2" s="53"/>
      <c r="D2" s="53"/>
      <c r="E2" s="53"/>
      <c r="F2" s="53"/>
    </row>
    <row r="3" spans="1:6" x14ac:dyDescent="0.35">
      <c r="A3" s="58" t="s">
        <v>196</v>
      </c>
      <c r="B3" s="53"/>
      <c r="C3" s="53"/>
      <c r="D3" s="53"/>
      <c r="E3" s="53"/>
      <c r="F3" s="53"/>
    </row>
    <row r="4" spans="1:6" ht="28.5" thickBot="1" x14ac:dyDescent="0.4">
      <c r="A4" s="55" t="s">
        <v>197</v>
      </c>
      <c r="B4" s="56" t="s">
        <v>198</v>
      </c>
      <c r="C4" s="56" t="s">
        <v>199</v>
      </c>
      <c r="D4" s="56" t="s">
        <v>200</v>
      </c>
      <c r="E4" s="56" t="s">
        <v>201</v>
      </c>
      <c r="F4" s="53"/>
    </row>
    <row r="5" spans="1:6" x14ac:dyDescent="0.35">
      <c r="A5" s="53" t="s">
        <v>54</v>
      </c>
      <c r="B5" s="53" t="s">
        <v>202</v>
      </c>
      <c r="C5" s="53">
        <v>26</v>
      </c>
      <c r="D5" s="53">
        <v>21</v>
      </c>
      <c r="E5" s="53">
        <v>21</v>
      </c>
      <c r="F5" s="53"/>
    </row>
    <row r="6" spans="1:6" x14ac:dyDescent="0.35">
      <c r="A6" s="53" t="s">
        <v>54</v>
      </c>
      <c r="B6" s="53" t="s">
        <v>203</v>
      </c>
      <c r="C6" s="53">
        <v>31</v>
      </c>
      <c r="D6" s="53">
        <v>43</v>
      </c>
      <c r="E6" s="53">
        <v>58</v>
      </c>
      <c r="F6" s="53"/>
    </row>
    <row r="7" spans="1:6" x14ac:dyDescent="0.35">
      <c r="A7" s="57" t="s">
        <v>54</v>
      </c>
      <c r="B7" s="57" t="s">
        <v>204</v>
      </c>
      <c r="C7" s="57">
        <v>57</v>
      </c>
      <c r="D7" s="57">
        <v>64</v>
      </c>
      <c r="E7" s="57">
        <v>79</v>
      </c>
      <c r="F7" s="53"/>
    </row>
    <row r="8" spans="1:6" x14ac:dyDescent="0.35">
      <c r="A8" s="53" t="s">
        <v>55</v>
      </c>
      <c r="B8" s="53" t="s">
        <v>205</v>
      </c>
      <c r="C8" s="53">
        <v>30</v>
      </c>
      <c r="D8" s="53">
        <v>26</v>
      </c>
      <c r="E8" s="53">
        <v>26</v>
      </c>
      <c r="F8" s="53"/>
    </row>
    <row r="9" spans="1:6" x14ac:dyDescent="0.35">
      <c r="A9" s="53" t="s">
        <v>55</v>
      </c>
      <c r="B9" s="53" t="s">
        <v>206</v>
      </c>
      <c r="C9" s="53">
        <v>31</v>
      </c>
      <c r="D9" s="53">
        <v>42</v>
      </c>
      <c r="E9" s="53">
        <v>52</v>
      </c>
      <c r="F9" s="53"/>
    </row>
    <row r="10" spans="1:6" x14ac:dyDescent="0.35">
      <c r="A10" s="57" t="s">
        <v>55</v>
      </c>
      <c r="B10" s="57" t="s">
        <v>207</v>
      </c>
      <c r="C10" s="57">
        <v>61</v>
      </c>
      <c r="D10" s="57">
        <v>67</v>
      </c>
      <c r="E10" s="57">
        <v>77</v>
      </c>
      <c r="F10" s="53"/>
    </row>
    <row r="11" spans="1:6" s="11" customFormat="1" ht="14" x14ac:dyDescent="0.3">
      <c r="A11" s="84" t="s">
        <v>44</v>
      </c>
      <c r="B11" s="64"/>
      <c r="C11" s="64"/>
      <c r="D11" s="64"/>
      <c r="E11" s="64"/>
    </row>
    <row r="12" spans="1:6" s="11" customFormat="1" ht="14" x14ac:dyDescent="0.3">
      <c r="A12" s="187" t="s">
        <v>45</v>
      </c>
      <c r="B12" s="64"/>
      <c r="C12" s="64"/>
      <c r="D12" s="64"/>
      <c r="E12" s="64"/>
    </row>
    <row r="13" spans="1:6" s="11" customFormat="1" ht="14" x14ac:dyDescent="0.3">
      <c r="A13" s="136" t="s">
        <v>46</v>
      </c>
      <c r="B13" s="19"/>
    </row>
    <row r="14" spans="1:6" s="11" customFormat="1" ht="14" x14ac:dyDescent="0.3">
      <c r="A14" s="187" t="s">
        <v>47</v>
      </c>
      <c r="B14" s="19"/>
    </row>
    <row r="15" spans="1:6" s="11" customFormat="1" ht="14" x14ac:dyDescent="0.3">
      <c r="A15" s="187" t="s">
        <v>48</v>
      </c>
      <c r="B15" s="19"/>
    </row>
    <row r="16" spans="1:6" x14ac:dyDescent="0.35">
      <c r="A16" s="136" t="s">
        <v>208</v>
      </c>
    </row>
    <row r="17" spans="1:1" x14ac:dyDescent="0.35">
      <c r="A17" s="136" t="s">
        <v>209</v>
      </c>
    </row>
    <row r="18" spans="1:1" x14ac:dyDescent="0.35">
      <c r="A18" s="136" t="s">
        <v>210</v>
      </c>
    </row>
    <row r="19" spans="1:1" x14ac:dyDescent="0.35">
      <c r="A19" s="18" t="s">
        <v>31</v>
      </c>
    </row>
  </sheetData>
  <hyperlinks>
    <hyperlink ref="A19" location="Contents!A1" display="Return to Contents" xr:uid="{00000000-0004-0000-0D00-000000000000}"/>
    <hyperlink ref="A12" r:id="rId1" display="Office for National Statistics (2022) Migration assumptions: 2020-based interim (cross-border) (link)," xr:uid="{00000000-0004-0000-0D00-000001000000}"/>
    <hyperlink ref="A14" r:id="rId2" display="Office for National Statistics (2022) Mortality assumptions: 2020-based interim (link)," xr:uid="{00000000-0004-0000-0D00-000002000000}"/>
    <hyperlink ref="A15" r:id="rId3" display="Office for National Statistics (2022) Fertility assumptions: 2020-based interim (link)." xr:uid="{00000000-0004-0000-0D00-000003000000}"/>
  </hyperlinks>
  <pageMargins left="0.7" right="0.7" top="0.75" bottom="0.75" header="0.3" footer="0.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sheetPr>
  <dimension ref="A1:A2"/>
  <sheetViews>
    <sheetView workbookViewId="0"/>
  </sheetViews>
  <sheetFormatPr defaultColWidth="8.7265625" defaultRowHeight="14" x14ac:dyDescent="0.3"/>
  <cols>
    <col min="1" max="16384" width="8.7265625" style="6"/>
  </cols>
  <sheetData>
    <row r="1" spans="1:1" s="7" customFormat="1" ht="14.15" customHeight="1" x14ac:dyDescent="0.35">
      <c r="A1" s="9" t="s">
        <v>31</v>
      </c>
    </row>
    <row r="2" spans="1:1" s="7" customFormat="1" ht="14.5" x14ac:dyDescent="0.35">
      <c r="A2" s="9"/>
    </row>
  </sheetData>
  <hyperlinks>
    <hyperlink ref="A1" location="Contents!A1" display="Return to Contents"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12"/>
  <sheetViews>
    <sheetView zoomScaleNormal="100" workbookViewId="0"/>
  </sheetViews>
  <sheetFormatPr defaultColWidth="8.7265625" defaultRowHeight="14" x14ac:dyDescent="0.3"/>
  <cols>
    <col min="1" max="1" width="30.81640625" style="85" customWidth="1"/>
    <col min="2" max="16384" width="8.7265625" style="85"/>
  </cols>
  <sheetData>
    <row r="1" spans="1:2" x14ac:dyDescent="0.3">
      <c r="A1" s="90" t="s">
        <v>15</v>
      </c>
    </row>
    <row r="2" spans="1:2" ht="12.25" customHeight="1" x14ac:dyDescent="0.3">
      <c r="A2" s="88" t="s">
        <v>211</v>
      </c>
    </row>
    <row r="3" spans="1:2" ht="12.25" customHeight="1" x14ac:dyDescent="0.3">
      <c r="A3" s="88" t="s">
        <v>212</v>
      </c>
    </row>
    <row r="4" spans="1:2" x14ac:dyDescent="0.3">
      <c r="A4" s="89" t="s">
        <v>213</v>
      </c>
    </row>
    <row r="5" spans="1:2" x14ac:dyDescent="0.3">
      <c r="A5" s="89" t="s">
        <v>213</v>
      </c>
    </row>
    <row r="6" spans="1:2" x14ac:dyDescent="0.3">
      <c r="A6" s="89" t="s">
        <v>213</v>
      </c>
    </row>
    <row r="7" spans="1:2" x14ac:dyDescent="0.3">
      <c r="A7" s="89" t="s">
        <v>213</v>
      </c>
    </row>
    <row r="8" spans="1:2" x14ac:dyDescent="0.3">
      <c r="A8" s="89" t="s">
        <v>213</v>
      </c>
    </row>
    <row r="9" spans="1:2" x14ac:dyDescent="0.3">
      <c r="A9" s="89" t="s">
        <v>213</v>
      </c>
    </row>
    <row r="10" spans="1:2" x14ac:dyDescent="0.3">
      <c r="A10" s="89" t="s">
        <v>213</v>
      </c>
    </row>
    <row r="11" spans="1:2" x14ac:dyDescent="0.3">
      <c r="A11" s="88" t="s">
        <v>77</v>
      </c>
    </row>
    <row r="12" spans="1:2" x14ac:dyDescent="0.3">
      <c r="A12" s="87" t="s">
        <v>31</v>
      </c>
      <c r="B12" s="86"/>
    </row>
  </sheetData>
  <hyperlinks>
    <hyperlink ref="A12" location="Contents!A1" display="Return to Content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4"/>
  <sheetViews>
    <sheetView workbookViewId="0"/>
  </sheetViews>
  <sheetFormatPr defaultColWidth="8.7265625" defaultRowHeight="14" x14ac:dyDescent="0.3"/>
  <cols>
    <col min="1" max="1" width="13.453125" style="11" customWidth="1"/>
    <col min="2" max="2" width="18.7265625" style="11" customWidth="1"/>
    <col min="3" max="16384" width="8.7265625" style="11"/>
  </cols>
  <sheetData>
    <row r="1" spans="1:2" x14ac:dyDescent="0.3">
      <c r="A1" s="10" t="s">
        <v>214</v>
      </c>
    </row>
    <row r="2" spans="1:2" x14ac:dyDescent="0.3">
      <c r="A2" s="12" t="s">
        <v>33</v>
      </c>
    </row>
    <row r="3" spans="1:2" x14ac:dyDescent="0.3">
      <c r="A3" s="22" t="s">
        <v>215</v>
      </c>
    </row>
    <row r="4" spans="1:2" ht="255.75" customHeight="1" x14ac:dyDescent="0.3">
      <c r="A4" s="12"/>
    </row>
    <row r="5" spans="1:2" s="13" customFormat="1" ht="28.5" customHeight="1" x14ac:dyDescent="0.3">
      <c r="A5" s="28" t="s">
        <v>80</v>
      </c>
      <c r="B5" s="28" t="s">
        <v>216</v>
      </c>
    </row>
    <row r="6" spans="1:2" x14ac:dyDescent="0.3">
      <c r="A6" s="30" t="s">
        <v>217</v>
      </c>
      <c r="B6" s="21">
        <v>58.491120167153255</v>
      </c>
    </row>
    <row r="7" spans="1:2" x14ac:dyDescent="0.3">
      <c r="A7" s="30" t="s">
        <v>218</v>
      </c>
      <c r="B7" s="21">
        <v>58.21809036572909</v>
      </c>
    </row>
    <row r="8" spans="1:2" x14ac:dyDescent="0.3">
      <c r="A8" s="30" t="s">
        <v>219</v>
      </c>
      <c r="B8" s="21">
        <v>57.957730589931856</v>
      </c>
    </row>
    <row r="9" spans="1:2" x14ac:dyDescent="0.3">
      <c r="A9" s="30" t="s">
        <v>220</v>
      </c>
      <c r="B9" s="21">
        <v>57.704814382305493</v>
      </c>
    </row>
    <row r="10" spans="1:2" x14ac:dyDescent="0.3">
      <c r="A10" s="30" t="s">
        <v>221</v>
      </c>
      <c r="B10" s="21">
        <v>57.461028200508913</v>
      </c>
    </row>
    <row r="11" spans="1:2" x14ac:dyDescent="0.3">
      <c r="A11" s="30" t="s">
        <v>222</v>
      </c>
      <c r="B11" s="21">
        <v>57.248595239781899</v>
      </c>
    </row>
    <row r="12" spans="1:2" x14ac:dyDescent="0.3">
      <c r="A12" s="30" t="s">
        <v>223</v>
      </c>
      <c r="B12" s="21">
        <v>57.060554354138873</v>
      </c>
    </row>
    <row r="13" spans="1:2" x14ac:dyDescent="0.3">
      <c r="A13" s="30" t="s">
        <v>224</v>
      </c>
      <c r="B13" s="21">
        <v>56.900603934360518</v>
      </c>
    </row>
    <row r="14" spans="1:2" x14ac:dyDescent="0.3">
      <c r="A14" s="30" t="s">
        <v>225</v>
      </c>
      <c r="B14" s="21">
        <v>56.770857202080336</v>
      </c>
    </row>
    <row r="15" spans="1:2" x14ac:dyDescent="0.3">
      <c r="A15" s="30" t="s">
        <v>226</v>
      </c>
      <c r="B15" s="21">
        <v>56.667557253151067</v>
      </c>
    </row>
    <row r="16" spans="1:2" x14ac:dyDescent="0.3">
      <c r="A16" s="30" t="s">
        <v>227</v>
      </c>
      <c r="B16" s="21">
        <v>56.555917471968677</v>
      </c>
    </row>
    <row r="17" spans="1:2" x14ac:dyDescent="0.3">
      <c r="A17" s="30" t="s">
        <v>228</v>
      </c>
      <c r="B17" s="21">
        <v>56.480301398679622</v>
      </c>
    </row>
    <row r="18" spans="1:2" x14ac:dyDescent="0.3">
      <c r="A18" s="30" t="s">
        <v>229</v>
      </c>
      <c r="B18" s="21">
        <v>56.406167752785578</v>
      </c>
    </row>
    <row r="19" spans="1:2" x14ac:dyDescent="0.3">
      <c r="A19" s="30" t="s">
        <v>230</v>
      </c>
      <c r="B19" s="21">
        <v>56.33877504865238</v>
      </c>
    </row>
    <row r="20" spans="1:2" x14ac:dyDescent="0.3">
      <c r="A20" s="30" t="s">
        <v>231</v>
      </c>
      <c r="B20" s="21">
        <v>56.272233021481853</v>
      </c>
    </row>
    <row r="21" spans="1:2" x14ac:dyDescent="0.3">
      <c r="A21" s="30" t="s">
        <v>232</v>
      </c>
      <c r="B21" s="21">
        <v>56.201833995434377</v>
      </c>
    </row>
    <row r="22" spans="1:2" x14ac:dyDescent="0.3">
      <c r="A22" s="30" t="s">
        <v>233</v>
      </c>
      <c r="B22" s="21">
        <v>56.129819215710555</v>
      </c>
    </row>
    <row r="23" spans="1:2" x14ac:dyDescent="0.3">
      <c r="A23" s="30" t="s">
        <v>234</v>
      </c>
      <c r="B23" s="21">
        <v>56.050433194358909</v>
      </c>
    </row>
    <row r="24" spans="1:2" x14ac:dyDescent="0.3">
      <c r="A24" s="30" t="s">
        <v>235</v>
      </c>
      <c r="B24" s="21">
        <v>55.954916715697024</v>
      </c>
    </row>
    <row r="25" spans="1:2" x14ac:dyDescent="0.3">
      <c r="A25" s="30" t="s">
        <v>236</v>
      </c>
      <c r="B25" s="21">
        <v>55.844146518543546</v>
      </c>
    </row>
    <row r="26" spans="1:2" x14ac:dyDescent="0.3">
      <c r="A26" s="30" t="s">
        <v>237</v>
      </c>
      <c r="B26" s="21">
        <v>55.719364415268672</v>
      </c>
    </row>
    <row r="27" spans="1:2" x14ac:dyDescent="0.3">
      <c r="A27" s="30" t="s">
        <v>238</v>
      </c>
      <c r="B27" s="21">
        <v>55.58025416450284</v>
      </c>
    </row>
    <row r="28" spans="1:2" x14ac:dyDescent="0.3">
      <c r="A28" s="30" t="s">
        <v>239</v>
      </c>
      <c r="B28" s="21">
        <v>55.430607481582207</v>
      </c>
    </row>
    <row r="29" spans="1:2" x14ac:dyDescent="0.3">
      <c r="A29" s="30" t="s">
        <v>240</v>
      </c>
      <c r="B29" s="21">
        <v>55.268477734531238</v>
      </c>
    </row>
    <row r="30" spans="1:2" x14ac:dyDescent="0.3">
      <c r="A30" s="30" t="s">
        <v>241</v>
      </c>
      <c r="B30" s="21">
        <v>55.090673958485766</v>
      </c>
    </row>
    <row r="31" spans="1:2" x14ac:dyDescent="0.3">
      <c r="A31" s="30" t="s">
        <v>242</v>
      </c>
      <c r="B31" s="21">
        <v>54.898086337875704</v>
      </c>
    </row>
    <row r="32" spans="1:2" x14ac:dyDescent="0.3">
      <c r="A32" s="30" t="s">
        <v>243</v>
      </c>
      <c r="B32" s="21">
        <v>54.695046085081259</v>
      </c>
    </row>
    <row r="33" spans="1:2" x14ac:dyDescent="0.3">
      <c r="A33" s="30" t="s">
        <v>244</v>
      </c>
      <c r="B33" s="21">
        <v>54.479761379538481</v>
      </c>
    </row>
    <row r="34" spans="1:2" x14ac:dyDescent="0.3">
      <c r="A34" s="30" t="s">
        <v>245</v>
      </c>
      <c r="B34" s="21">
        <v>54.25445373383868</v>
      </c>
    </row>
    <row r="35" spans="1:2" x14ac:dyDescent="0.3">
      <c r="A35" s="30" t="s">
        <v>246</v>
      </c>
      <c r="B35" s="21">
        <v>54.02189224681819</v>
      </c>
    </row>
    <row r="36" spans="1:2" x14ac:dyDescent="0.3">
      <c r="A36" s="30" t="s">
        <v>247</v>
      </c>
      <c r="B36" s="21">
        <v>53.782471496823362</v>
      </c>
    </row>
    <row r="37" spans="1:2" x14ac:dyDescent="0.3">
      <c r="A37" s="30" t="s">
        <v>248</v>
      </c>
      <c r="B37" s="21">
        <v>53.543201957912501</v>
      </c>
    </row>
    <row r="38" spans="1:2" x14ac:dyDescent="0.3">
      <c r="A38" s="30" t="s">
        <v>249</v>
      </c>
      <c r="B38" s="21">
        <v>53.309421787559373</v>
      </c>
    </row>
    <row r="39" spans="1:2" x14ac:dyDescent="0.3">
      <c r="A39" s="30" t="s">
        <v>250</v>
      </c>
      <c r="B39" s="21">
        <v>53.081764675618992</v>
      </c>
    </row>
    <row r="40" spans="1:2" x14ac:dyDescent="0.3">
      <c r="A40" s="30" t="s">
        <v>251</v>
      </c>
      <c r="B40" s="21">
        <v>52.862460146702404</v>
      </c>
    </row>
    <row r="41" spans="1:2" x14ac:dyDescent="0.3">
      <c r="A41" s="30" t="s">
        <v>252</v>
      </c>
      <c r="B41" s="21">
        <v>52.652105991953377</v>
      </c>
    </row>
    <row r="42" spans="1:2" x14ac:dyDescent="0.3">
      <c r="A42" s="30" t="s">
        <v>253</v>
      </c>
      <c r="B42" s="21">
        <v>52.452689038362657</v>
      </c>
    </row>
    <row r="43" spans="1:2" x14ac:dyDescent="0.3">
      <c r="A43" s="30" t="s">
        <v>254</v>
      </c>
      <c r="B43" s="21">
        <v>52.265115771493257</v>
      </c>
    </row>
    <row r="44" spans="1:2" x14ac:dyDescent="0.3">
      <c r="A44" s="30" t="s">
        <v>255</v>
      </c>
      <c r="B44" s="21">
        <v>52.089795001337322</v>
      </c>
    </row>
    <row r="45" spans="1:2" x14ac:dyDescent="0.3">
      <c r="A45" s="30" t="s">
        <v>256</v>
      </c>
      <c r="B45" s="21">
        <v>51.926107747416772</v>
      </c>
    </row>
    <row r="46" spans="1:2" x14ac:dyDescent="0.3">
      <c r="A46" s="30" t="s">
        <v>257</v>
      </c>
      <c r="B46" s="21">
        <v>51.772675713478513</v>
      </c>
    </row>
    <row r="47" spans="1:2" x14ac:dyDescent="0.3">
      <c r="A47" s="30" t="s">
        <v>258</v>
      </c>
      <c r="B47" s="21">
        <v>51.626870028620445</v>
      </c>
    </row>
    <row r="48" spans="1:2" x14ac:dyDescent="0.3">
      <c r="A48" s="30" t="s">
        <v>259</v>
      </c>
      <c r="B48" s="21">
        <v>51.482220328534702</v>
      </c>
    </row>
    <row r="49" spans="1:5" x14ac:dyDescent="0.3">
      <c r="A49" s="33" t="s">
        <v>260</v>
      </c>
      <c r="B49" s="52">
        <v>51.336638753016103</v>
      </c>
    </row>
    <row r="50" spans="1:5" x14ac:dyDescent="0.3">
      <c r="A50" s="196" t="s">
        <v>44</v>
      </c>
      <c r="B50" s="195"/>
    </row>
    <row r="51" spans="1:5" x14ac:dyDescent="0.3">
      <c r="A51" s="187" t="s">
        <v>261</v>
      </c>
      <c r="B51" s="64"/>
      <c r="C51" s="64"/>
      <c r="D51" s="64"/>
      <c r="E51" s="64"/>
    </row>
    <row r="52" spans="1:5" ht="21.75" customHeight="1" x14ac:dyDescent="0.3">
      <c r="A52" s="173" t="s">
        <v>31</v>
      </c>
      <c r="B52" s="20"/>
    </row>
    <row r="53" spans="1:5" x14ac:dyDescent="0.3">
      <c r="A53" s="19"/>
    </row>
    <row r="54" spans="1:5" x14ac:dyDescent="0.3">
      <c r="A54" s="19"/>
    </row>
  </sheetData>
  <hyperlinks>
    <hyperlink ref="A52" location="Contents!A1" display="Return to Contents" xr:uid="{00000000-0004-0000-1000-000000000000}"/>
    <hyperlink ref="A51" r:id="rId1" display="https://www.ons.gov.uk/timeseriestool?topic=/employmentandlabourmarket/peopleinwork/employmentandemployeetypes/timeseries" xr:uid="{00000000-0004-0000-1000-000001000000}"/>
  </hyperlinks>
  <pageMargins left="0.7" right="0.7" top="0.75" bottom="0.75" header="0.3" footer="0.3"/>
  <pageSetup paperSize="9" orientation="portrait" horizontalDpi="90" verticalDpi="90" r:id="rId2"/>
  <drawing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4"/>
  <sheetViews>
    <sheetView zoomScaleNormal="100" workbookViewId="0"/>
  </sheetViews>
  <sheetFormatPr defaultColWidth="8.7265625" defaultRowHeight="14" x14ac:dyDescent="0.3"/>
  <cols>
    <col min="1" max="1" width="13.453125" style="91" customWidth="1"/>
    <col min="2" max="3" width="14.453125" style="91" customWidth="1"/>
    <col min="4" max="16384" width="8.7265625" style="91"/>
  </cols>
  <sheetData>
    <row r="1" spans="1:6" x14ac:dyDescent="0.3">
      <c r="A1" s="106" t="s">
        <v>17</v>
      </c>
      <c r="B1" s="103"/>
      <c r="C1" s="103"/>
    </row>
    <row r="2" spans="1:6" ht="12.25" customHeight="1" x14ac:dyDescent="0.3">
      <c r="A2" s="105" t="s">
        <v>33</v>
      </c>
      <c r="B2" s="103"/>
      <c r="C2" s="103"/>
    </row>
    <row r="3" spans="1:6" ht="12.25" customHeight="1" x14ac:dyDescent="0.3">
      <c r="A3" s="104" t="s">
        <v>262</v>
      </c>
      <c r="B3" s="103"/>
      <c r="C3" s="103"/>
    </row>
    <row r="4" spans="1:6" ht="256.75" customHeight="1" x14ac:dyDescent="0.3">
      <c r="A4" s="102"/>
    </row>
    <row r="5" spans="1:6" s="95" customFormat="1" ht="28.5" customHeight="1" x14ac:dyDescent="0.3">
      <c r="A5" s="101" t="s">
        <v>80</v>
      </c>
      <c r="B5" s="101" t="s">
        <v>54</v>
      </c>
      <c r="C5" s="101" t="s">
        <v>55</v>
      </c>
    </row>
    <row r="6" spans="1:6" s="95" customFormat="1" x14ac:dyDescent="0.3">
      <c r="A6" s="99">
        <v>1998</v>
      </c>
      <c r="B6" s="98">
        <v>27.819982303756746</v>
      </c>
      <c r="C6" s="98">
        <v>29.866291640186926</v>
      </c>
      <c r="D6" s="100"/>
      <c r="F6" s="96"/>
    </row>
    <row r="7" spans="1:6" s="95" customFormat="1" x14ac:dyDescent="0.3">
      <c r="A7" s="99">
        <v>1999</v>
      </c>
      <c r="B7" s="98">
        <v>28.29704489661809</v>
      </c>
      <c r="C7" s="98">
        <v>30.549599747299975</v>
      </c>
      <c r="D7" s="97"/>
      <c r="E7" s="97"/>
      <c r="F7" s="96"/>
    </row>
    <row r="8" spans="1:6" s="95" customFormat="1" x14ac:dyDescent="0.3">
      <c r="A8" s="99">
        <v>2000</v>
      </c>
      <c r="B8" s="98">
        <v>27.894827679610248</v>
      </c>
      <c r="C8" s="98">
        <v>31.159969989945377</v>
      </c>
      <c r="D8" s="97"/>
      <c r="E8" s="97"/>
      <c r="F8" s="96"/>
    </row>
    <row r="9" spans="1:6" s="95" customFormat="1" x14ac:dyDescent="0.3">
      <c r="A9" s="99">
        <v>2001</v>
      </c>
      <c r="B9" s="98">
        <v>27.964545505932463</v>
      </c>
      <c r="C9" s="98">
        <v>31.682759566916275</v>
      </c>
      <c r="D9" s="97"/>
      <c r="E9" s="97"/>
      <c r="F9" s="96"/>
    </row>
    <row r="10" spans="1:6" s="95" customFormat="1" x14ac:dyDescent="0.3">
      <c r="A10" s="99">
        <v>2002</v>
      </c>
      <c r="B10" s="98">
        <v>28.596609039008953</v>
      </c>
      <c r="C10" s="98">
        <v>32.368097016164391</v>
      </c>
      <c r="D10" s="97"/>
      <c r="E10" s="97"/>
      <c r="F10" s="96"/>
    </row>
    <row r="11" spans="1:6" s="95" customFormat="1" x14ac:dyDescent="0.3">
      <c r="A11" s="99">
        <v>2003</v>
      </c>
      <c r="B11" s="98">
        <v>29.400344620161526</v>
      </c>
      <c r="C11" s="98">
        <v>33.527324134646399</v>
      </c>
      <c r="D11" s="97"/>
      <c r="E11" s="97"/>
      <c r="F11" s="96"/>
    </row>
    <row r="12" spans="1:6" s="95" customFormat="1" x14ac:dyDescent="0.3">
      <c r="A12" s="99">
        <v>2004</v>
      </c>
      <c r="B12" s="98">
        <v>30.728219822683364</v>
      </c>
      <c r="C12" s="98">
        <v>33.262551548265513</v>
      </c>
      <c r="D12" s="97"/>
      <c r="E12" s="97"/>
      <c r="F12" s="96"/>
    </row>
    <row r="13" spans="1:6" s="95" customFormat="1" x14ac:dyDescent="0.3">
      <c r="A13" s="99">
        <v>2005</v>
      </c>
      <c r="B13" s="98">
        <v>30.44774350857918</v>
      </c>
      <c r="C13" s="98">
        <v>34.443386416628435</v>
      </c>
      <c r="D13" s="97"/>
      <c r="E13" s="97"/>
      <c r="F13" s="96"/>
    </row>
    <row r="14" spans="1:6" s="95" customFormat="1" x14ac:dyDescent="0.3">
      <c r="A14" s="99">
        <v>2006</v>
      </c>
      <c r="B14" s="98">
        <v>30.509298309863954</v>
      </c>
      <c r="C14" s="98">
        <v>34.675868751946965</v>
      </c>
      <c r="D14" s="97"/>
      <c r="E14" s="97"/>
      <c r="F14" s="96"/>
    </row>
    <row r="15" spans="1:6" s="95" customFormat="1" x14ac:dyDescent="0.3">
      <c r="A15" s="99">
        <v>2007</v>
      </c>
      <c r="B15" s="98">
        <v>30.309181814883058</v>
      </c>
      <c r="C15" s="98">
        <v>35.386733127454256</v>
      </c>
      <c r="D15" s="97"/>
      <c r="E15" s="97"/>
      <c r="F15" s="96"/>
    </row>
    <row r="16" spans="1:6" s="95" customFormat="1" x14ac:dyDescent="0.3">
      <c r="A16" s="99">
        <v>2008</v>
      </c>
      <c r="B16" s="98">
        <v>31.091318384363849</v>
      </c>
      <c r="C16" s="98">
        <v>34.303818383117537</v>
      </c>
      <c r="D16" s="97"/>
      <c r="E16" s="97"/>
      <c r="F16" s="96"/>
    </row>
    <row r="17" spans="1:6" s="95" customFormat="1" x14ac:dyDescent="0.3">
      <c r="A17" s="99">
        <v>2009</v>
      </c>
      <c r="B17" s="98">
        <v>31.962167921704228</v>
      </c>
      <c r="C17" s="98">
        <v>34.559537727691534</v>
      </c>
      <c r="D17" s="97"/>
      <c r="E17" s="97"/>
      <c r="F17" s="96"/>
    </row>
    <row r="18" spans="1:6" s="95" customFormat="1" x14ac:dyDescent="0.3">
      <c r="A18" s="99">
        <v>2010</v>
      </c>
      <c r="B18" s="98">
        <v>33.816897782403132</v>
      </c>
      <c r="C18" s="98">
        <v>34.964229443765589</v>
      </c>
      <c r="D18" s="97"/>
      <c r="E18" s="97"/>
      <c r="F18" s="96"/>
    </row>
    <row r="19" spans="1:6" s="95" customFormat="1" x14ac:dyDescent="0.3">
      <c r="A19" s="99">
        <v>2011</v>
      </c>
      <c r="B19" s="98">
        <v>34.081996415837089</v>
      </c>
      <c r="C19" s="98">
        <v>35.614522697615705</v>
      </c>
      <c r="D19" s="97"/>
      <c r="E19" s="97"/>
      <c r="F19" s="96"/>
    </row>
    <row r="20" spans="1:6" s="95" customFormat="1" x14ac:dyDescent="0.3">
      <c r="A20" s="99">
        <v>2012</v>
      </c>
      <c r="B20" s="98">
        <v>33.274454577835293</v>
      </c>
      <c r="C20" s="98">
        <v>35.109561595227774</v>
      </c>
      <c r="D20" s="97"/>
      <c r="E20" s="97"/>
      <c r="F20" s="96"/>
    </row>
    <row r="21" spans="1:6" s="95" customFormat="1" x14ac:dyDescent="0.3">
      <c r="A21" s="99">
        <v>2013</v>
      </c>
      <c r="B21" s="98">
        <v>33.548842773994046</v>
      </c>
      <c r="C21" s="98">
        <v>35.407162332933012</v>
      </c>
      <c r="D21" s="97"/>
      <c r="E21" s="97"/>
      <c r="F21" s="96"/>
    </row>
    <row r="22" spans="1:6" s="95" customFormat="1" x14ac:dyDescent="0.3">
      <c r="A22" s="99">
        <v>2014</v>
      </c>
      <c r="B22" s="98">
        <v>33.932436328468121</v>
      </c>
      <c r="C22" s="98">
        <v>35.346093804329136</v>
      </c>
      <c r="D22" s="97"/>
      <c r="E22" s="97"/>
      <c r="F22" s="96"/>
    </row>
    <row r="23" spans="1:6" s="95" customFormat="1" x14ac:dyDescent="0.3">
      <c r="A23" s="99">
        <v>2015</v>
      </c>
      <c r="B23" s="98">
        <v>34.939019932581438</v>
      </c>
      <c r="C23" s="98">
        <v>35.50994944478461</v>
      </c>
      <c r="D23" s="97"/>
      <c r="E23" s="97"/>
      <c r="F23" s="96"/>
    </row>
    <row r="24" spans="1:6" s="95" customFormat="1" x14ac:dyDescent="0.3">
      <c r="A24" s="99">
        <v>2016</v>
      </c>
      <c r="B24" s="98">
        <v>33.761275658412821</v>
      </c>
      <c r="C24" s="98">
        <v>36.214023813026721</v>
      </c>
      <c r="D24" s="97"/>
      <c r="E24" s="97"/>
      <c r="F24" s="96"/>
    </row>
    <row r="25" spans="1:6" s="95" customFormat="1" x14ac:dyDescent="0.3">
      <c r="A25" s="99">
        <v>2017</v>
      </c>
      <c r="B25" s="98">
        <v>34.883774566900982</v>
      </c>
      <c r="C25" s="98">
        <v>36.722898651908004</v>
      </c>
      <c r="D25" s="97"/>
      <c r="E25" s="97"/>
      <c r="F25" s="96"/>
    </row>
    <row r="26" spans="1:6" s="95" customFormat="1" x14ac:dyDescent="0.3">
      <c r="A26" s="99">
        <v>2018</v>
      </c>
      <c r="B26" s="98">
        <v>34.890202626378475</v>
      </c>
      <c r="C26" s="98">
        <v>36.905197308001092</v>
      </c>
      <c r="D26" s="97"/>
      <c r="E26" s="97"/>
      <c r="F26" s="96"/>
    </row>
    <row r="27" spans="1:6" s="95" customFormat="1" x14ac:dyDescent="0.3">
      <c r="A27" s="99">
        <v>2019</v>
      </c>
      <c r="B27" s="98">
        <v>35.406774048020573</v>
      </c>
      <c r="C27" s="98">
        <v>37.013867753418765</v>
      </c>
      <c r="D27" s="97"/>
      <c r="E27" s="97"/>
      <c r="F27" s="96"/>
    </row>
    <row r="28" spans="1:6" s="95" customFormat="1" x14ac:dyDescent="0.3">
      <c r="A28" s="99">
        <v>2020</v>
      </c>
      <c r="B28" s="98">
        <v>34.93980677869127</v>
      </c>
      <c r="C28" s="98">
        <v>37.717450062028121</v>
      </c>
      <c r="D28" s="97"/>
      <c r="E28" s="97"/>
      <c r="F28" s="96"/>
    </row>
    <row r="29" spans="1:6" s="95" customFormat="1" x14ac:dyDescent="0.3">
      <c r="A29" s="199">
        <v>2021</v>
      </c>
      <c r="B29" s="200">
        <v>35.743538371310919</v>
      </c>
      <c r="C29" s="201">
        <v>37.911587735988121</v>
      </c>
      <c r="D29" s="97"/>
      <c r="E29" s="97"/>
      <c r="F29" s="96"/>
    </row>
    <row r="30" spans="1:6" s="94" customFormat="1" ht="18.75" customHeight="1" x14ac:dyDescent="0.35">
      <c r="A30" s="197" t="s">
        <v>263</v>
      </c>
      <c r="B30" s="198"/>
      <c r="C30" s="198"/>
    </row>
    <row r="31" spans="1:6" s="94" customFormat="1" x14ac:dyDescent="0.35">
      <c r="A31" s="187" t="s">
        <v>264</v>
      </c>
      <c r="B31" s="198"/>
      <c r="C31" s="198"/>
    </row>
    <row r="32" spans="1:6" s="94" customFormat="1" x14ac:dyDescent="0.35">
      <c r="A32" s="187" t="s">
        <v>265</v>
      </c>
      <c r="B32" s="198"/>
      <c r="C32" s="198"/>
    </row>
    <row r="33" spans="1:3" ht="27" customHeight="1" x14ac:dyDescent="0.3">
      <c r="A33" s="93" t="s">
        <v>31</v>
      </c>
      <c r="B33" s="92"/>
      <c r="C33" s="92"/>
    </row>
    <row r="34" spans="1:3" x14ac:dyDescent="0.3">
      <c r="A34" s="92"/>
      <c r="B34" s="92"/>
      <c r="C34" s="92"/>
    </row>
  </sheetData>
  <hyperlinks>
    <hyperlink ref="A33" location="Contents!A1" display="Return to Contents" xr:uid="{00000000-0004-0000-1100-000000000000}"/>
    <hyperlink ref="A31" r:id="rId1" display="Scottish Government (2022) Labour productivite statistics, " xr:uid="{00000000-0004-0000-1100-000001000000}"/>
    <hyperlink ref="A32" r:id="rId2" display="ONS (2022) Output per hour worked." xr:uid="{00000000-0004-0000-1100-000002000000}"/>
  </hyperlinks>
  <pageMargins left="0.7" right="0.7" top="0.75" bottom="0.75" header="0.3" footer="0.3"/>
  <pageSetup paperSize="9" orientation="portrait" horizontalDpi="90" verticalDpi="90" r:id="rId3"/>
  <drawing r:id="rId4"/>
  <tableParts count="1">
    <tablePart r:id="rId5"/>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54"/>
  <sheetViews>
    <sheetView zoomScaleNormal="100" workbookViewId="0">
      <selection activeCell="K36" sqref="K36"/>
    </sheetView>
  </sheetViews>
  <sheetFormatPr defaultColWidth="8.7265625" defaultRowHeight="14" x14ac:dyDescent="0.3"/>
  <cols>
    <col min="1" max="1" width="13.81640625" style="1" customWidth="1"/>
    <col min="2" max="3" width="13.1796875" style="1" bestFit="1" customWidth="1"/>
    <col min="4" max="16384" width="8.7265625" style="1"/>
  </cols>
  <sheetData>
    <row r="1" spans="1:3" x14ac:dyDescent="0.3">
      <c r="A1" s="4" t="s">
        <v>18</v>
      </c>
    </row>
    <row r="2" spans="1:3" x14ac:dyDescent="0.3">
      <c r="A2" s="5" t="s">
        <v>266</v>
      </c>
    </row>
    <row r="3" spans="1:3" s="23" customFormat="1" ht="15.75" customHeight="1" x14ac:dyDescent="0.35">
      <c r="A3" s="22" t="s">
        <v>267</v>
      </c>
    </row>
    <row r="4" spans="1:3" ht="248.65" customHeight="1" x14ac:dyDescent="0.3">
      <c r="A4" s="5"/>
    </row>
    <row r="5" spans="1:3" s="7" customFormat="1" ht="28.5" customHeight="1" x14ac:dyDescent="0.35">
      <c r="A5" s="28" t="s">
        <v>268</v>
      </c>
      <c r="B5" s="26" t="s">
        <v>54</v>
      </c>
      <c r="C5" s="26" t="s">
        <v>55</v>
      </c>
    </row>
    <row r="6" spans="1:3" s="7" customFormat="1" ht="14.5" x14ac:dyDescent="0.35">
      <c r="A6" s="30" t="s">
        <v>217</v>
      </c>
      <c r="B6" s="31">
        <v>1.0979724230289811</v>
      </c>
      <c r="C6" s="31">
        <v>1.8260166547682246</v>
      </c>
    </row>
    <row r="7" spans="1:3" s="7" customFormat="1" ht="14.5" x14ac:dyDescent="0.35">
      <c r="A7" s="30" t="s">
        <v>218</v>
      </c>
      <c r="B7" s="31">
        <v>1.0796366690655645</v>
      </c>
      <c r="C7" s="31">
        <v>1.7782637624821547</v>
      </c>
    </row>
    <row r="8" spans="1:3" s="7" customFormat="1" ht="14.5" x14ac:dyDescent="0.35">
      <c r="A8" s="30" t="s">
        <v>219</v>
      </c>
      <c r="B8" s="31">
        <v>1.0601905338641027</v>
      </c>
      <c r="C8" s="31">
        <v>1.7237083499100407</v>
      </c>
    </row>
    <row r="9" spans="1:3" s="7" customFormat="1" ht="14.5" x14ac:dyDescent="0.35">
      <c r="A9" s="30" t="s">
        <v>220</v>
      </c>
      <c r="B9" s="31">
        <v>1.0528855937173454</v>
      </c>
      <c r="C9" s="31">
        <v>1.6552103736144517</v>
      </c>
    </row>
    <row r="10" spans="1:3" s="7" customFormat="1" ht="14.5" x14ac:dyDescent="0.35">
      <c r="A10" s="30" t="s">
        <v>221</v>
      </c>
      <c r="B10" s="31">
        <v>1.0362372292612276</v>
      </c>
      <c r="C10" s="31">
        <v>1.6210020437207504</v>
      </c>
    </row>
    <row r="11" spans="1:3" s="7" customFormat="1" ht="14.5" x14ac:dyDescent="0.35">
      <c r="A11" s="30" t="s">
        <v>222</v>
      </c>
      <c r="B11" s="31">
        <v>1.0284095394433868</v>
      </c>
      <c r="C11" s="31">
        <v>1.5931322483961026</v>
      </c>
    </row>
    <row r="12" spans="1:3" s="7" customFormat="1" ht="14.5" x14ac:dyDescent="0.35">
      <c r="A12" s="30" t="s">
        <v>223</v>
      </c>
      <c r="B12" s="31">
        <v>1.0261791373324058</v>
      </c>
      <c r="C12" s="31">
        <v>1.5589335022660578</v>
      </c>
    </row>
    <row r="13" spans="1:3" s="7" customFormat="1" ht="14.5" x14ac:dyDescent="0.35">
      <c r="A13" s="30" t="s">
        <v>224</v>
      </c>
      <c r="B13" s="31">
        <v>1.0244641974600954</v>
      </c>
      <c r="C13" s="31">
        <v>1.5348566783052178</v>
      </c>
    </row>
    <row r="14" spans="1:3" s="7" customFormat="1" ht="14.5" x14ac:dyDescent="0.35">
      <c r="A14" s="30" t="s">
        <v>225</v>
      </c>
      <c r="B14" s="31">
        <v>1.1371561478137115</v>
      </c>
      <c r="C14" s="31">
        <v>1.6597542865277859</v>
      </c>
    </row>
    <row r="15" spans="1:3" s="7" customFormat="1" ht="14.5" x14ac:dyDescent="0.35">
      <c r="A15" s="30" t="s">
        <v>226</v>
      </c>
      <c r="B15" s="31">
        <v>1.1250246340279046</v>
      </c>
      <c r="C15" s="31">
        <v>1.6284689119758156</v>
      </c>
    </row>
    <row r="16" spans="1:3" s="7" customFormat="1" ht="14.5" x14ac:dyDescent="0.35">
      <c r="A16" s="30" t="s">
        <v>227</v>
      </c>
      <c r="B16" s="31">
        <v>1.1299093849317821</v>
      </c>
      <c r="C16" s="31">
        <v>1.5923894033209649</v>
      </c>
    </row>
    <row r="17" spans="1:3" s="7" customFormat="1" ht="14.5" x14ac:dyDescent="0.35">
      <c r="A17" s="30" t="s">
        <v>228</v>
      </c>
      <c r="B17" s="31">
        <v>1.1201588015461672</v>
      </c>
      <c r="C17" s="31">
        <v>1.5594080186735084</v>
      </c>
    </row>
    <row r="18" spans="1:3" s="7" customFormat="1" ht="14.5" x14ac:dyDescent="0.35">
      <c r="A18" s="30" t="s">
        <v>229</v>
      </c>
      <c r="B18" s="31">
        <v>1.1138510432593174</v>
      </c>
      <c r="C18" s="31">
        <v>1.5193543562780576</v>
      </c>
    </row>
    <row r="19" spans="1:3" s="7" customFormat="1" ht="14.5" x14ac:dyDescent="0.35">
      <c r="A19" s="30" t="s">
        <v>230</v>
      </c>
      <c r="B19" s="31">
        <v>1.1134581618345685</v>
      </c>
      <c r="C19" s="31">
        <v>1.4879329803064962</v>
      </c>
    </row>
    <row r="20" spans="1:3" s="7" customFormat="1" ht="14.5" x14ac:dyDescent="0.35">
      <c r="A20" s="30" t="s">
        <v>231</v>
      </c>
      <c r="B20" s="31">
        <v>1.0994564154614306</v>
      </c>
      <c r="C20" s="31">
        <v>1.4490182774316906</v>
      </c>
    </row>
    <row r="21" spans="1:3" s="7" customFormat="1" ht="14.5" x14ac:dyDescent="0.35">
      <c r="A21" s="30" t="s">
        <v>232</v>
      </c>
      <c r="B21" s="31">
        <v>1.0757351062457232</v>
      </c>
      <c r="C21" s="31">
        <v>1.4083041999177794</v>
      </c>
    </row>
    <row r="22" spans="1:3" s="7" customFormat="1" ht="14.5" x14ac:dyDescent="0.35">
      <c r="A22" s="30" t="s">
        <v>233</v>
      </c>
      <c r="B22" s="31">
        <v>1.0570551147483842</v>
      </c>
      <c r="C22" s="31">
        <v>1.3726938941350824</v>
      </c>
    </row>
    <row r="23" spans="1:3" s="7" customFormat="1" ht="14.5" x14ac:dyDescent="0.35">
      <c r="A23" s="30" t="s">
        <v>234</v>
      </c>
      <c r="B23" s="31">
        <v>1.0284483802202482</v>
      </c>
      <c r="C23" s="31">
        <v>1.3481156389829607</v>
      </c>
    </row>
    <row r="24" spans="1:3" s="7" customFormat="1" ht="14.5" x14ac:dyDescent="0.35">
      <c r="A24" s="30" t="s">
        <v>235</v>
      </c>
      <c r="B24" s="31">
        <v>0.98368648331839115</v>
      </c>
      <c r="C24" s="31">
        <v>1.3317878794634481</v>
      </c>
    </row>
    <row r="25" spans="1:3" s="7" customFormat="1" ht="14.5" x14ac:dyDescent="0.35">
      <c r="A25" s="30" t="s">
        <v>236</v>
      </c>
      <c r="B25" s="31">
        <v>0.94119656090805304</v>
      </c>
      <c r="C25" s="31">
        <v>1.3004332826244962</v>
      </c>
    </row>
    <row r="26" spans="1:3" s="7" customFormat="1" ht="14.5" x14ac:dyDescent="0.35">
      <c r="A26" s="30" t="s">
        <v>237</v>
      </c>
      <c r="B26" s="31">
        <v>0.90149265819794433</v>
      </c>
      <c r="C26" s="31">
        <v>1.2687837327249412</v>
      </c>
    </row>
    <row r="27" spans="1:3" s="7" customFormat="1" ht="14.5" x14ac:dyDescent="0.35">
      <c r="A27" s="30" t="s">
        <v>238</v>
      </c>
      <c r="B27" s="31">
        <v>0.86138564860165356</v>
      </c>
      <c r="C27" s="31">
        <v>1.2349222875352979</v>
      </c>
    </row>
    <row r="28" spans="1:3" s="7" customFormat="1" ht="14.5" x14ac:dyDescent="0.35">
      <c r="A28" s="30" t="s">
        <v>239</v>
      </c>
      <c r="B28" s="31">
        <v>0.82914999742049744</v>
      </c>
      <c r="C28" s="31">
        <v>1.2145979672409055</v>
      </c>
    </row>
    <row r="29" spans="1:3" s="7" customFormat="1" ht="14.5" x14ac:dyDescent="0.35">
      <c r="A29" s="30" t="s">
        <v>240</v>
      </c>
      <c r="B29" s="31">
        <v>0.79507396595464019</v>
      </c>
      <c r="C29" s="31">
        <v>1.1998569541996602</v>
      </c>
    </row>
    <row r="30" spans="1:3" s="7" customFormat="1" ht="14.5" x14ac:dyDescent="0.35">
      <c r="A30" s="30" t="s">
        <v>241</v>
      </c>
      <c r="B30" s="31">
        <v>0.75896673053978958</v>
      </c>
      <c r="C30" s="31">
        <v>1.1865096439430403</v>
      </c>
    </row>
    <row r="31" spans="1:3" s="7" customFormat="1" ht="14.5" x14ac:dyDescent="0.35">
      <c r="A31" s="30" t="s">
        <v>242</v>
      </c>
      <c r="B31" s="31">
        <v>0.72850569755900096</v>
      </c>
      <c r="C31" s="31">
        <v>1.1755730546855432</v>
      </c>
    </row>
    <row r="32" spans="1:3" s="7" customFormat="1" ht="14.5" x14ac:dyDescent="0.35">
      <c r="A32" s="30" t="s">
        <v>243</v>
      </c>
      <c r="B32" s="31">
        <v>0.7079280210415595</v>
      </c>
      <c r="C32" s="31">
        <v>1.1676981055433515</v>
      </c>
    </row>
    <row r="33" spans="1:3" s="7" customFormat="1" ht="14.5" x14ac:dyDescent="0.35">
      <c r="A33" s="30" t="s">
        <v>244</v>
      </c>
      <c r="B33" s="31">
        <v>0.68590504296093258</v>
      </c>
      <c r="C33" s="31">
        <v>1.1715070081896215</v>
      </c>
    </row>
    <row r="34" spans="1:3" s="7" customFormat="1" ht="14.5" x14ac:dyDescent="0.35">
      <c r="A34" s="30" t="s">
        <v>245</v>
      </c>
      <c r="B34" s="31">
        <v>0.66939733387232359</v>
      </c>
      <c r="C34" s="31">
        <v>1.1722760725546522</v>
      </c>
    </row>
    <row r="35" spans="1:3" s="7" customFormat="1" ht="14.5" x14ac:dyDescent="0.35">
      <c r="A35" s="30" t="s">
        <v>246</v>
      </c>
      <c r="B35" s="31">
        <v>0.65858252262314121</v>
      </c>
      <c r="C35" s="31">
        <v>1.1745437810508008</v>
      </c>
    </row>
    <row r="36" spans="1:3" s="7" customFormat="1" ht="14.5" x14ac:dyDescent="0.35">
      <c r="A36" s="30" t="s">
        <v>247</v>
      </c>
      <c r="B36" s="31">
        <v>0.64817885553147825</v>
      </c>
      <c r="C36" s="31">
        <v>1.1767675041350003</v>
      </c>
    </row>
    <row r="37" spans="1:3" s="7" customFormat="1" ht="14.5" x14ac:dyDescent="0.35">
      <c r="A37" s="30" t="s">
        <v>248</v>
      </c>
      <c r="B37" s="31">
        <v>0.65085609995250149</v>
      </c>
      <c r="C37" s="31">
        <v>1.1794845087063521</v>
      </c>
    </row>
    <row r="38" spans="1:3" s="7" customFormat="1" ht="14.5" x14ac:dyDescent="0.35">
      <c r="A38" s="30" t="s">
        <v>249</v>
      </c>
      <c r="B38" s="31">
        <v>0.66345337275641736</v>
      </c>
      <c r="C38" s="31">
        <v>1.1853041604904746</v>
      </c>
    </row>
    <row r="39" spans="1:3" s="7" customFormat="1" ht="14.5" x14ac:dyDescent="0.35">
      <c r="A39" s="30" t="s">
        <v>250</v>
      </c>
      <c r="B39" s="31">
        <v>0.67521218419115403</v>
      </c>
      <c r="C39" s="31">
        <v>1.1918026081011419</v>
      </c>
    </row>
    <row r="40" spans="1:3" s="7" customFormat="1" ht="14.5" x14ac:dyDescent="0.35">
      <c r="A40" s="30" t="s">
        <v>251</v>
      </c>
      <c r="B40" s="31">
        <v>0.68894382789062014</v>
      </c>
      <c r="C40" s="31">
        <v>1.1987133908748433</v>
      </c>
    </row>
    <row r="41" spans="1:3" s="7" customFormat="1" ht="14.5" x14ac:dyDescent="0.35">
      <c r="A41" s="30" t="s">
        <v>252</v>
      </c>
      <c r="B41" s="31">
        <v>0.70249349346473977</v>
      </c>
      <c r="C41" s="31">
        <v>1.2108622865924445</v>
      </c>
    </row>
    <row r="42" spans="1:3" s="7" customFormat="1" ht="14.5" x14ac:dyDescent="0.35">
      <c r="A42" s="30" t="s">
        <v>253</v>
      </c>
      <c r="B42" s="31">
        <v>0.71820537265463447</v>
      </c>
      <c r="C42" s="31">
        <v>1.2198518196832282</v>
      </c>
    </row>
    <row r="43" spans="1:3" s="7" customFormat="1" ht="14.5" x14ac:dyDescent="0.35">
      <c r="A43" s="30" t="s">
        <v>254</v>
      </c>
      <c r="B43" s="31">
        <v>0.7337263661110871</v>
      </c>
      <c r="C43" s="31">
        <v>1.228546954695517</v>
      </c>
    </row>
    <row r="44" spans="1:3" s="7" customFormat="1" ht="14.5" x14ac:dyDescent="0.35">
      <c r="A44" s="30" t="s">
        <v>255</v>
      </c>
      <c r="B44" s="31">
        <v>0.74814572970940407</v>
      </c>
      <c r="C44" s="31">
        <v>1.2370735517776268</v>
      </c>
    </row>
    <row r="45" spans="1:3" s="7" customFormat="1" ht="14.5" x14ac:dyDescent="0.35">
      <c r="A45" s="30" t="s">
        <v>256</v>
      </c>
      <c r="B45" s="31">
        <v>0.75965609629289332</v>
      </c>
      <c r="C45" s="31">
        <v>1.2422899733009558</v>
      </c>
    </row>
    <row r="46" spans="1:3" s="7" customFormat="1" ht="14.5" x14ac:dyDescent="0.35">
      <c r="A46" s="30" t="s">
        <v>257</v>
      </c>
      <c r="B46" s="31">
        <v>0.76704670992135959</v>
      </c>
      <c r="C46" s="31">
        <v>1.2470553884444513</v>
      </c>
    </row>
    <row r="47" spans="1:3" s="7" customFormat="1" ht="14.5" x14ac:dyDescent="0.35">
      <c r="A47" s="30" t="s">
        <v>258</v>
      </c>
      <c r="B47" s="31">
        <v>0.76772862181866408</v>
      </c>
      <c r="C47" s="31">
        <v>1.2572406946017196</v>
      </c>
    </row>
    <row r="48" spans="1:3" s="7" customFormat="1" ht="14.5" x14ac:dyDescent="0.35">
      <c r="A48" s="30" t="s">
        <v>259</v>
      </c>
      <c r="B48" s="31">
        <v>0.75461530902276586</v>
      </c>
      <c r="C48" s="31">
        <v>1.3007603955905722</v>
      </c>
    </row>
    <row r="49" spans="1:4" s="7" customFormat="1" ht="14.5" x14ac:dyDescent="0.35">
      <c r="A49" s="158" t="s">
        <v>260</v>
      </c>
      <c r="B49" s="32">
        <v>0.73637096914831446</v>
      </c>
      <c r="C49" s="32">
        <v>1.3690876473255997</v>
      </c>
    </row>
    <row r="50" spans="1:4" s="7" customFormat="1" ht="14.5" x14ac:dyDescent="0.35">
      <c r="A50" s="163" t="s">
        <v>44</v>
      </c>
      <c r="B50" s="202"/>
      <c r="C50" s="203"/>
      <c r="D50" s="25"/>
    </row>
    <row r="51" spans="1:4" s="7" customFormat="1" ht="14.5" x14ac:dyDescent="0.35">
      <c r="A51" s="187" t="s">
        <v>57</v>
      </c>
      <c r="B51" s="202"/>
      <c r="C51" s="203"/>
    </row>
    <row r="52" spans="1:4" s="7" customFormat="1" ht="14.5" x14ac:dyDescent="0.35">
      <c r="A52" s="173" t="s">
        <v>31</v>
      </c>
      <c r="B52" s="38"/>
      <c r="C52" s="38"/>
    </row>
    <row r="53" spans="1:4" s="6" customFormat="1" x14ac:dyDescent="0.3"/>
    <row r="54" spans="1:4" s="6" customFormat="1" x14ac:dyDescent="0.3"/>
  </sheetData>
  <phoneticPr fontId="16" type="noConversion"/>
  <hyperlinks>
    <hyperlink ref="A52" location="Contents!A1" display="Return to Contents" xr:uid="{00000000-0004-0000-1200-000000000000}"/>
    <hyperlink ref="A51" r:id="rId1" xr:uid="{00000000-0004-0000-1200-000001000000}"/>
  </hyperlinks>
  <pageMargins left="0.70000000000000007" right="0.70000000000000007" top="0.75" bottom="0.75" header="0.30000000000000004" footer="0.30000000000000004"/>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2"/>
  <sheetViews>
    <sheetView workbookViewId="0"/>
  </sheetViews>
  <sheetFormatPr defaultColWidth="8.7265625" defaultRowHeight="14" x14ac:dyDescent="0.3"/>
  <cols>
    <col min="1" max="16384" width="8.7265625" style="6"/>
  </cols>
  <sheetData>
    <row r="1" spans="1:1" s="7" customFormat="1" ht="14.15" customHeight="1" x14ac:dyDescent="0.35">
      <c r="A1" s="9" t="s">
        <v>31</v>
      </c>
    </row>
    <row r="2" spans="1:1" s="7" customFormat="1" ht="14.5" x14ac:dyDescent="0.35">
      <c r="A2" s="9"/>
    </row>
  </sheetData>
  <hyperlinks>
    <hyperlink ref="A1" location="Contents!A1" display="Return to Contents"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55"/>
  <sheetViews>
    <sheetView workbookViewId="0">
      <selection activeCell="B6" sqref="B6"/>
    </sheetView>
  </sheetViews>
  <sheetFormatPr defaultColWidth="8.7265625" defaultRowHeight="14" x14ac:dyDescent="0.3"/>
  <cols>
    <col min="1" max="1" width="13.81640625" style="1" customWidth="1"/>
    <col min="2" max="3" width="13.1796875" style="1" bestFit="1" customWidth="1"/>
    <col min="4" max="16384" width="8.7265625" style="1"/>
  </cols>
  <sheetData>
    <row r="1" spans="1:3" x14ac:dyDescent="0.3">
      <c r="A1" s="4" t="s">
        <v>19</v>
      </c>
    </row>
    <row r="2" spans="1:3" ht="12.25" customHeight="1" x14ac:dyDescent="0.3">
      <c r="A2" s="5" t="s">
        <v>33</v>
      </c>
    </row>
    <row r="3" spans="1:3" ht="15" customHeight="1" x14ac:dyDescent="0.3">
      <c r="A3" s="22" t="s">
        <v>267</v>
      </c>
    </row>
    <row r="4" spans="1:3" ht="262.39999999999998" customHeight="1" x14ac:dyDescent="0.3">
      <c r="A4" s="5"/>
    </row>
    <row r="5" spans="1:3" s="7" customFormat="1" ht="28.5" customHeight="1" x14ac:dyDescent="0.35">
      <c r="A5" s="28" t="s">
        <v>268</v>
      </c>
      <c r="B5" s="26" t="s">
        <v>54</v>
      </c>
      <c r="C5" s="26" t="s">
        <v>55</v>
      </c>
    </row>
    <row r="6" spans="1:3" s="7" customFormat="1" ht="14.5" x14ac:dyDescent="0.35">
      <c r="A6" s="30" t="s">
        <v>217</v>
      </c>
      <c r="B6" s="36">
        <v>1.204210125065841</v>
      </c>
      <c r="C6" s="34">
        <v>1.6869136919456196</v>
      </c>
    </row>
    <row r="7" spans="1:3" s="7" customFormat="1" ht="14.5" x14ac:dyDescent="0.35">
      <c r="A7" s="30" t="s">
        <v>218</v>
      </c>
      <c r="B7" s="36">
        <v>1.2061316750280993</v>
      </c>
      <c r="C7" s="34">
        <v>1.6576216503431169</v>
      </c>
    </row>
    <row r="8" spans="1:3" s="7" customFormat="1" ht="14.5" x14ac:dyDescent="0.35">
      <c r="A8" s="30" t="s">
        <v>219</v>
      </c>
      <c r="B8" s="36">
        <v>1.2083160345087718</v>
      </c>
      <c r="C8" s="34">
        <v>1.6211729604113714</v>
      </c>
    </row>
    <row r="9" spans="1:3" s="7" customFormat="1" ht="14.5" x14ac:dyDescent="0.35">
      <c r="A9" s="30" t="s">
        <v>220</v>
      </c>
      <c r="B9" s="36">
        <v>1.2209133488075619</v>
      </c>
      <c r="C9" s="34">
        <v>1.5698976374678608</v>
      </c>
    </row>
    <row r="10" spans="1:3" s="7" customFormat="1" ht="14.5" x14ac:dyDescent="0.35">
      <c r="A10" s="30" t="s">
        <v>221</v>
      </c>
      <c r="B10" s="36">
        <v>1.225163491200254</v>
      </c>
      <c r="C10" s="34">
        <v>1.5515652348763211</v>
      </c>
    </row>
    <row r="11" spans="1:3" s="7" customFormat="1" ht="14.5" x14ac:dyDescent="0.35">
      <c r="A11" s="30" t="s">
        <v>222</v>
      </c>
      <c r="B11" s="36">
        <v>1.2382742383356238</v>
      </c>
      <c r="C11" s="34">
        <v>1.5385979531254321</v>
      </c>
    </row>
    <row r="12" spans="1:3" s="7" customFormat="1" ht="14.5" x14ac:dyDescent="0.35">
      <c r="A12" s="30" t="s">
        <v>223</v>
      </c>
      <c r="B12" s="36">
        <v>1.2559717145921745</v>
      </c>
      <c r="C12" s="34">
        <v>1.5179545109757129</v>
      </c>
    </row>
    <row r="13" spans="1:3" s="7" customFormat="1" ht="14.5" x14ac:dyDescent="0.35">
      <c r="A13" s="30" t="s">
        <v>224</v>
      </c>
      <c r="B13" s="36">
        <v>1.2722849091225452</v>
      </c>
      <c r="C13" s="34">
        <v>1.505387629873951</v>
      </c>
    </row>
    <row r="14" spans="1:3" s="7" customFormat="1" ht="14.5" x14ac:dyDescent="0.35">
      <c r="A14" s="30" t="s">
        <v>225</v>
      </c>
      <c r="B14" s="36">
        <v>1.3997594730431606</v>
      </c>
      <c r="C14" s="34">
        <v>1.6380796338521861</v>
      </c>
    </row>
    <row r="15" spans="1:3" s="7" customFormat="1" ht="14.5" x14ac:dyDescent="0.35">
      <c r="A15" s="30" t="s">
        <v>226</v>
      </c>
      <c r="B15" s="36">
        <v>1.3993988052188655</v>
      </c>
      <c r="C15" s="34">
        <v>1.6109008232191115</v>
      </c>
    </row>
    <row r="16" spans="1:3" s="7" customFormat="1" ht="14.5" x14ac:dyDescent="0.35">
      <c r="A16" s="30" t="s">
        <v>227</v>
      </c>
      <c r="B16" s="36">
        <v>1.4143141681794313</v>
      </c>
      <c r="C16" s="34">
        <v>1.5773118724842163</v>
      </c>
    </row>
    <row r="17" spans="1:3" s="7" customFormat="1" ht="14.5" x14ac:dyDescent="0.35">
      <c r="A17" s="30" t="s">
        <v>228</v>
      </c>
      <c r="B17" s="36">
        <v>1.4132415016041122</v>
      </c>
      <c r="C17" s="34">
        <v>1.545797526381179</v>
      </c>
    </row>
    <row r="18" spans="1:3" s="7" customFormat="1" ht="14.5" x14ac:dyDescent="0.35">
      <c r="A18" s="30" t="s">
        <v>229</v>
      </c>
      <c r="B18" s="36">
        <v>1.414845100672868</v>
      </c>
      <c r="C18" s="34">
        <v>1.5063893471554621</v>
      </c>
    </row>
    <row r="19" spans="1:3" s="7" customFormat="1" ht="14.5" x14ac:dyDescent="0.35">
      <c r="A19" s="30" t="s">
        <v>230</v>
      </c>
      <c r="B19" s="36">
        <v>1.4218562776066479</v>
      </c>
      <c r="C19" s="34">
        <v>1.4760553124689295</v>
      </c>
    </row>
    <row r="20" spans="1:3" s="7" customFormat="1" ht="14.5" x14ac:dyDescent="0.35">
      <c r="A20" s="30" t="s">
        <v>231</v>
      </c>
      <c r="B20" s="36">
        <v>1.4141402119567381</v>
      </c>
      <c r="C20" s="34">
        <v>1.4390775216755287</v>
      </c>
    </row>
    <row r="21" spans="1:3" s="7" customFormat="1" ht="14.5" x14ac:dyDescent="0.35">
      <c r="A21" s="30" t="s">
        <v>232</v>
      </c>
      <c r="B21" s="36">
        <v>1.3979622336129482</v>
      </c>
      <c r="C21" s="34">
        <v>1.4008736682343965</v>
      </c>
    </row>
    <row r="22" spans="1:3" s="7" customFormat="1" ht="14.5" x14ac:dyDescent="0.35">
      <c r="A22" s="30" t="s">
        <v>233</v>
      </c>
      <c r="B22" s="36">
        <v>1.3863300820630142</v>
      </c>
      <c r="C22" s="34">
        <v>1.3686288554076924</v>
      </c>
    </row>
    <row r="23" spans="1:3" s="7" customFormat="1" ht="14.5" x14ac:dyDescent="0.35">
      <c r="A23" s="30" t="s">
        <v>234</v>
      </c>
      <c r="B23" s="36">
        <v>1.3662092250803504</v>
      </c>
      <c r="C23" s="34">
        <v>1.3499899088693041</v>
      </c>
    </row>
    <row r="24" spans="1:3" s="7" customFormat="1" ht="14.5" x14ac:dyDescent="0.35">
      <c r="A24" s="30" t="s">
        <v>235</v>
      </c>
      <c r="B24" s="36">
        <v>1.3321379196003624</v>
      </c>
      <c r="C24" s="34">
        <v>1.3423706074392641</v>
      </c>
    </row>
    <row r="25" spans="1:3" s="7" customFormat="1" ht="14.5" x14ac:dyDescent="0.35">
      <c r="A25" s="30" t="s">
        <v>236</v>
      </c>
      <c r="B25" s="36">
        <v>1.3011338185132226</v>
      </c>
      <c r="C25" s="34">
        <v>1.3213432376468148</v>
      </c>
    </row>
    <row r="26" spans="1:3" s="7" customFormat="1" ht="14.5" x14ac:dyDescent="0.35">
      <c r="A26" s="30" t="s">
        <v>237</v>
      </c>
      <c r="B26" s="36">
        <v>1.2742683860798465</v>
      </c>
      <c r="C26" s="34">
        <v>1.3018875628968658</v>
      </c>
    </row>
    <row r="27" spans="1:3" s="7" customFormat="1" ht="14.5" x14ac:dyDescent="0.35">
      <c r="A27" s="30" t="s">
        <v>238</v>
      </c>
      <c r="B27" s="36">
        <v>1.248138809169741</v>
      </c>
      <c r="C27" s="34">
        <v>1.2820228128999531</v>
      </c>
    </row>
    <row r="28" spans="1:3" s="7" customFormat="1" ht="14.5" x14ac:dyDescent="0.35">
      <c r="A28" s="30" t="s">
        <v>239</v>
      </c>
      <c r="B28" s="36">
        <v>1.2305032082340794</v>
      </c>
      <c r="C28" s="34">
        <v>1.2771199991837392</v>
      </c>
    </row>
    <row r="29" spans="1:3" s="7" customFormat="1" ht="14.5" x14ac:dyDescent="0.35">
      <c r="A29" s="30" t="s">
        <v>240</v>
      </c>
      <c r="B29" s="36">
        <v>1.2110957470530259</v>
      </c>
      <c r="C29" s="34">
        <v>1.2783846726118782</v>
      </c>
    </row>
    <row r="30" spans="1:3" s="7" customFormat="1" ht="14.5" x14ac:dyDescent="0.35">
      <c r="A30" s="30" t="s">
        <v>241</v>
      </c>
      <c r="B30" s="36">
        <v>1.1894481562394699</v>
      </c>
      <c r="C30" s="34">
        <v>1.2811151449698457</v>
      </c>
    </row>
    <row r="31" spans="1:3" s="7" customFormat="1" ht="14.5" x14ac:dyDescent="0.35">
      <c r="A31" s="30" t="s">
        <v>242</v>
      </c>
      <c r="B31" s="36">
        <v>1.1729687193920757</v>
      </c>
      <c r="C31" s="34">
        <v>1.2861729734549243</v>
      </c>
    </row>
    <row r="32" spans="1:3" s="7" customFormat="1" ht="14.5" x14ac:dyDescent="0.35">
      <c r="A32" s="30" t="s">
        <v>243</v>
      </c>
      <c r="B32" s="36">
        <v>1.1655042021717854</v>
      </c>
      <c r="C32" s="34">
        <v>1.293810086452936</v>
      </c>
    </row>
    <row r="33" spans="1:3" s="7" customFormat="1" ht="14.5" x14ac:dyDescent="0.35">
      <c r="A33" s="30" t="s">
        <v>244</v>
      </c>
      <c r="B33" s="36">
        <v>1.1552363972771929</v>
      </c>
      <c r="C33" s="34">
        <v>1.3119895220655025</v>
      </c>
    </row>
    <row r="34" spans="1:3" s="7" customFormat="1" ht="14.5" x14ac:dyDescent="0.35">
      <c r="A34" s="30" t="s">
        <v>245</v>
      </c>
      <c r="B34" s="36">
        <v>1.1488777121178462</v>
      </c>
      <c r="C34" s="34">
        <v>1.3254061389612843</v>
      </c>
    </row>
    <row r="35" spans="1:3" s="7" customFormat="1" ht="14.5" x14ac:dyDescent="0.35">
      <c r="A35" s="30" t="s">
        <v>246</v>
      </c>
      <c r="B35" s="36">
        <v>1.1462055629098744</v>
      </c>
      <c r="C35" s="34">
        <v>1.3383830200643274</v>
      </c>
    </row>
    <row r="36" spans="1:3" s="7" customFormat="1" ht="14.5" x14ac:dyDescent="0.35">
      <c r="A36" s="30" t="s">
        <v>247</v>
      </c>
      <c r="B36" s="36">
        <v>1.1421580467344317</v>
      </c>
      <c r="C36" s="34">
        <v>1.3493687158982652</v>
      </c>
    </row>
    <row r="37" spans="1:3" s="7" customFormat="1" ht="14.5" x14ac:dyDescent="0.35">
      <c r="A37" s="30" t="s">
        <v>248</v>
      </c>
      <c r="B37" s="36">
        <v>1.1497749251601519</v>
      </c>
      <c r="C37" s="34">
        <v>1.3588944861939893</v>
      </c>
    </row>
    <row r="38" spans="1:3" s="7" customFormat="1" ht="14.5" x14ac:dyDescent="0.35">
      <c r="A38" s="30" t="s">
        <v>249</v>
      </c>
      <c r="B38" s="36">
        <v>1.1658857548235479</v>
      </c>
      <c r="C38" s="34">
        <v>1.3695480987425839</v>
      </c>
    </row>
    <row r="39" spans="1:3" s="7" customFormat="1" ht="14.5" x14ac:dyDescent="0.35">
      <c r="A39" s="30" t="s">
        <v>250</v>
      </c>
      <c r="B39" s="36">
        <v>1.179980468317865</v>
      </c>
      <c r="C39" s="34">
        <v>1.3791256831563175</v>
      </c>
    </row>
    <row r="40" spans="1:3" s="7" customFormat="1" ht="14.5" x14ac:dyDescent="0.35">
      <c r="A40" s="30" t="s">
        <v>251</v>
      </c>
      <c r="B40" s="36">
        <v>1.194973324417159</v>
      </c>
      <c r="C40" s="34">
        <v>1.3873486671084407</v>
      </c>
    </row>
    <row r="41" spans="1:3" s="7" customFormat="1" ht="14.5" x14ac:dyDescent="0.35">
      <c r="A41" s="30" t="s">
        <v>252</v>
      </c>
      <c r="B41" s="36">
        <v>1.2092463271041298</v>
      </c>
      <c r="C41" s="34">
        <v>1.3992623489192937</v>
      </c>
    </row>
    <row r="42" spans="1:3" s="7" customFormat="1" ht="14.5" x14ac:dyDescent="0.35">
      <c r="A42" s="30" t="s">
        <v>253</v>
      </c>
      <c r="B42" s="36">
        <v>1.2253742951681357</v>
      </c>
      <c r="C42" s="34">
        <v>1.4066645739666086</v>
      </c>
    </row>
    <row r="43" spans="1:3" s="7" customFormat="1" ht="14.5" x14ac:dyDescent="0.35">
      <c r="A43" s="30" t="s">
        <v>254</v>
      </c>
      <c r="B43" s="36">
        <v>1.2412508943176581</v>
      </c>
      <c r="C43" s="34">
        <v>1.4127741656260469</v>
      </c>
    </row>
    <row r="44" spans="1:3" s="7" customFormat="1" ht="14.5" x14ac:dyDescent="0.35">
      <c r="A44" s="30" t="s">
        <v>255</v>
      </c>
      <c r="B44" s="36">
        <v>1.2562956141157988</v>
      </c>
      <c r="C44" s="34">
        <v>1.4180693223340199</v>
      </c>
    </row>
    <row r="45" spans="1:3" s="7" customFormat="1" ht="14.5" x14ac:dyDescent="0.35">
      <c r="A45" s="30" t="s">
        <v>256</v>
      </c>
      <c r="B45" s="36">
        <v>1.2689939075609447</v>
      </c>
      <c r="C45" s="34">
        <v>1.4197478372037295</v>
      </c>
    </row>
    <row r="46" spans="1:3" s="7" customFormat="1" ht="14.5" x14ac:dyDescent="0.35">
      <c r="A46" s="30" t="s">
        <v>257</v>
      </c>
      <c r="B46" s="36">
        <v>1.2781271900802693</v>
      </c>
      <c r="C46" s="34">
        <v>1.4208817561238334</v>
      </c>
    </row>
    <row r="47" spans="1:3" s="7" customFormat="1" ht="14.5" x14ac:dyDescent="0.35">
      <c r="A47" s="30" t="s">
        <v>258</v>
      </c>
      <c r="B47" s="36">
        <v>1.2814709494852528</v>
      </c>
      <c r="C47" s="34">
        <v>1.4276685413635306</v>
      </c>
    </row>
    <row r="48" spans="1:3" s="7" customFormat="1" ht="14.5" x14ac:dyDescent="0.35">
      <c r="A48" s="30" t="s">
        <v>259</v>
      </c>
      <c r="B48" s="36">
        <v>1.2719347570520068</v>
      </c>
      <c r="C48" s="34">
        <v>1.4682190082312019</v>
      </c>
    </row>
    <row r="49" spans="1:4" s="7" customFormat="1" ht="14.5" x14ac:dyDescent="0.35">
      <c r="A49" s="158" t="s">
        <v>260</v>
      </c>
      <c r="B49" s="37">
        <v>1.2583399286127062</v>
      </c>
      <c r="C49" s="35">
        <v>1.5343693568741656</v>
      </c>
    </row>
    <row r="50" spans="1:4" s="7" customFormat="1" ht="14.5" x14ac:dyDescent="0.35">
      <c r="A50" s="163" t="s">
        <v>44</v>
      </c>
      <c r="B50" s="202"/>
      <c r="C50" s="203"/>
      <c r="D50" s="25"/>
    </row>
    <row r="51" spans="1:4" s="7" customFormat="1" ht="14.5" x14ac:dyDescent="0.35">
      <c r="A51" s="187" t="s">
        <v>57</v>
      </c>
      <c r="B51" s="202"/>
      <c r="C51" s="203"/>
    </row>
    <row r="52" spans="1:4" s="7" customFormat="1" ht="14.5" x14ac:dyDescent="0.35">
      <c r="A52" s="9" t="s">
        <v>31</v>
      </c>
      <c r="B52" s="6"/>
      <c r="C52" s="6"/>
    </row>
    <row r="53" spans="1:4" s="7" customFormat="1" ht="14.5" x14ac:dyDescent="0.35">
      <c r="A53" s="6"/>
      <c r="B53" s="6"/>
      <c r="C53" s="6"/>
    </row>
    <row r="54" spans="1:4" s="6" customFormat="1" x14ac:dyDescent="0.3"/>
    <row r="55" spans="1:4" s="6" customFormat="1" x14ac:dyDescent="0.3">
      <c r="A55" s="1"/>
      <c r="B55" s="1"/>
      <c r="C55" s="1"/>
    </row>
  </sheetData>
  <hyperlinks>
    <hyperlink ref="A52" location="Contents!A1" display="Return to Contents" xr:uid="{00000000-0004-0000-1300-000000000000}"/>
    <hyperlink ref="A51" r:id="rId1" xr:uid="{00000000-0004-0000-1300-000001000000}"/>
  </hyperlinks>
  <pageMargins left="0.7" right="0.7" top="0.75" bottom="0.75" header="0.3" footer="0.3"/>
  <drawing r:id="rId2"/>
  <tableParts count="1">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62"/>
  <sheetViews>
    <sheetView zoomScaleNormal="100" workbookViewId="0">
      <selection activeCell="P4" sqref="P4"/>
    </sheetView>
  </sheetViews>
  <sheetFormatPr defaultColWidth="8.7265625" defaultRowHeight="14" x14ac:dyDescent="0.3"/>
  <cols>
    <col min="1" max="1" width="16.453125" style="1" customWidth="1"/>
    <col min="2" max="2" width="16.1796875" style="1" bestFit="1" customWidth="1"/>
    <col min="3" max="3" width="18.453125" style="1" bestFit="1" customWidth="1"/>
    <col min="4" max="4" width="17" style="1" customWidth="1"/>
    <col min="5" max="16384" width="8.7265625" style="1"/>
  </cols>
  <sheetData>
    <row r="1" spans="1:4" x14ac:dyDescent="0.3">
      <c r="A1" s="4" t="s">
        <v>20</v>
      </c>
    </row>
    <row r="2" spans="1:4" ht="12.25" customHeight="1" x14ac:dyDescent="0.3">
      <c r="A2" s="5" t="s">
        <v>33</v>
      </c>
    </row>
    <row r="3" spans="1:4" ht="15" customHeight="1" x14ac:dyDescent="0.3">
      <c r="A3" s="22" t="s">
        <v>269</v>
      </c>
    </row>
    <row r="4" spans="1:4" ht="250.75" customHeight="1" x14ac:dyDescent="0.3">
      <c r="A4" s="5"/>
    </row>
    <row r="5" spans="1:4" s="7" customFormat="1" ht="28.5" customHeight="1" x14ac:dyDescent="0.35">
      <c r="A5" s="28" t="s">
        <v>268</v>
      </c>
      <c r="B5" s="26" t="s">
        <v>270</v>
      </c>
      <c r="C5" s="26" t="s">
        <v>271</v>
      </c>
      <c r="D5" s="26" t="s">
        <v>272</v>
      </c>
    </row>
    <row r="6" spans="1:4" s="7" customFormat="1" ht="14.5" x14ac:dyDescent="0.35">
      <c r="A6" s="25" t="s">
        <v>217</v>
      </c>
      <c r="B6" s="38">
        <v>-0.27518700543299746</v>
      </c>
      <c r="C6" s="38">
        <v>1.3779628915948416</v>
      </c>
      <c r="D6" s="38">
        <v>1.0979724230289811</v>
      </c>
    </row>
    <row r="7" spans="1:4" s="7" customFormat="1" ht="14.5" x14ac:dyDescent="0.35">
      <c r="A7" s="25" t="s">
        <v>218</v>
      </c>
      <c r="B7" s="38">
        <v>-0.29427127357876115</v>
      </c>
      <c r="C7" s="38">
        <v>1.3779628915948416</v>
      </c>
      <c r="D7" s="38">
        <v>1.0796366690655645</v>
      </c>
    </row>
    <row r="8" spans="1:4" s="7" customFormat="1" ht="14.5" x14ac:dyDescent="0.35">
      <c r="A8" s="25" t="s">
        <v>219</v>
      </c>
      <c r="B8" s="38">
        <v>-0.31345309046161285</v>
      </c>
      <c r="C8" s="38">
        <v>1.3779628915948416</v>
      </c>
      <c r="D8" s="38">
        <v>1.0601905338641027</v>
      </c>
    </row>
    <row r="9" spans="1:4" s="7" customFormat="1" ht="14.5" x14ac:dyDescent="0.35">
      <c r="A9" s="25" t="s">
        <v>220</v>
      </c>
      <c r="B9" s="38">
        <v>-0.32065873943935008</v>
      </c>
      <c r="C9" s="38">
        <v>1.3779628915948416</v>
      </c>
      <c r="D9" s="38">
        <v>1.0528855937173454</v>
      </c>
    </row>
    <row r="10" spans="1:4" s="7" customFormat="1" ht="14.5" x14ac:dyDescent="0.35">
      <c r="A10" s="25" t="s">
        <v>221</v>
      </c>
      <c r="B10" s="38">
        <v>-0.33708081380467991</v>
      </c>
      <c r="C10" s="38">
        <v>1.3779628915948416</v>
      </c>
      <c r="D10" s="38">
        <v>1.0362372292612276</v>
      </c>
    </row>
    <row r="11" spans="1:4" s="7" customFormat="1" ht="14.5" x14ac:dyDescent="0.35">
      <c r="A11" s="25" t="s">
        <v>222</v>
      </c>
      <c r="B11" s="38">
        <v>-0.34480210706664405</v>
      </c>
      <c r="C11" s="38">
        <v>1.3779628915948416</v>
      </c>
      <c r="D11" s="38">
        <v>1.0284095394433868</v>
      </c>
    </row>
    <row r="12" spans="1:4" s="7" customFormat="1" ht="14.5" x14ac:dyDescent="0.35">
      <c r="A12" s="25" t="s">
        <v>223</v>
      </c>
      <c r="B12" s="38">
        <v>-0.34700219281247335</v>
      </c>
      <c r="C12" s="38">
        <v>1.3779628915948416</v>
      </c>
      <c r="D12" s="38">
        <v>1.0261791373324058</v>
      </c>
    </row>
    <row r="13" spans="1:4" s="7" customFormat="1" ht="14.5" x14ac:dyDescent="0.35">
      <c r="A13" s="25" t="s">
        <v>224</v>
      </c>
      <c r="B13" s="38">
        <v>-0.34869382265328985</v>
      </c>
      <c r="C13" s="38">
        <v>1.3779628915948416</v>
      </c>
      <c r="D13" s="38">
        <v>1.0244641974600954</v>
      </c>
    </row>
    <row r="14" spans="1:4" s="7" customFormat="1" ht="14.5" x14ac:dyDescent="0.35">
      <c r="A14" s="25" t="s">
        <v>225</v>
      </c>
      <c r="B14" s="38">
        <v>-0.35748162776972903</v>
      </c>
      <c r="C14" s="38">
        <v>1.4999999999999902</v>
      </c>
      <c r="D14" s="38">
        <v>1.1371561478137115</v>
      </c>
    </row>
    <row r="15" spans="1:4" s="7" customFormat="1" ht="14.5" x14ac:dyDescent="0.35">
      <c r="A15" s="25" t="s">
        <v>226</v>
      </c>
      <c r="B15" s="38">
        <v>-0.36943385810057627</v>
      </c>
      <c r="C15" s="38">
        <v>1.4999999999999902</v>
      </c>
      <c r="D15" s="38">
        <v>1.1250246340279046</v>
      </c>
    </row>
    <row r="16" spans="1:4" s="7" customFormat="1" ht="14.5" x14ac:dyDescent="0.35">
      <c r="A16" s="25" t="s">
        <v>227</v>
      </c>
      <c r="B16" s="38">
        <v>-0.36462129563369361</v>
      </c>
      <c r="C16" s="38">
        <v>1.4999999999999902</v>
      </c>
      <c r="D16" s="38">
        <v>1.1299093849317821</v>
      </c>
    </row>
    <row r="17" spans="1:10" s="7" customFormat="1" ht="14.5" x14ac:dyDescent="0.35">
      <c r="A17" s="25" t="s">
        <v>228</v>
      </c>
      <c r="B17" s="38">
        <v>-0.37422778172792048</v>
      </c>
      <c r="C17" s="38">
        <v>1.4999999999999902</v>
      </c>
      <c r="D17" s="38">
        <v>1.1201588015461672</v>
      </c>
    </row>
    <row r="18" spans="1:10" s="7" customFormat="1" ht="14.5" x14ac:dyDescent="0.35">
      <c r="A18" s="25" t="s">
        <v>229</v>
      </c>
      <c r="B18" s="38">
        <v>-0.38044232191196681</v>
      </c>
      <c r="C18" s="38">
        <v>1.4999999999999902</v>
      </c>
      <c r="D18" s="38">
        <v>1.1138510432593174</v>
      </c>
    </row>
    <row r="19" spans="1:10" s="7" customFormat="1" ht="14.5" x14ac:dyDescent="0.35">
      <c r="A19" s="25" t="s">
        <v>230</v>
      </c>
      <c r="B19" s="38">
        <v>-0.38082939720731623</v>
      </c>
      <c r="C19" s="38">
        <v>1.4999999999999902</v>
      </c>
      <c r="D19" s="38">
        <v>1.1134581618345685</v>
      </c>
    </row>
    <row r="20" spans="1:10" s="7" customFormat="1" ht="14.5" x14ac:dyDescent="0.35">
      <c r="A20" s="25" t="s">
        <v>231</v>
      </c>
      <c r="B20" s="38">
        <v>-0.3946242212202411</v>
      </c>
      <c r="C20" s="38">
        <v>1.4999999999999902</v>
      </c>
      <c r="D20" s="38">
        <v>1.0994564154614306</v>
      </c>
    </row>
    <row r="21" spans="1:10" s="7" customFormat="1" ht="14.5" x14ac:dyDescent="0.35">
      <c r="A21" s="25" t="s">
        <v>232</v>
      </c>
      <c r="B21" s="38">
        <v>-0.41799496921604007</v>
      </c>
      <c r="C21" s="38">
        <v>1.4999999999999902</v>
      </c>
      <c r="D21" s="38">
        <v>1.0757351062457232</v>
      </c>
    </row>
    <row r="22" spans="1:10" s="7" customFormat="1" ht="14.5" x14ac:dyDescent="0.35">
      <c r="A22" s="25" t="s">
        <v>233</v>
      </c>
      <c r="B22" s="38">
        <v>-0.43639890172573192</v>
      </c>
      <c r="C22" s="38">
        <v>1.4999999999999902</v>
      </c>
      <c r="D22" s="38">
        <v>1.0570551147483842</v>
      </c>
    </row>
    <row r="23" spans="1:10" s="7" customFormat="1" ht="14.5" x14ac:dyDescent="0.35">
      <c r="A23" s="25" t="s">
        <v>234</v>
      </c>
      <c r="B23" s="38">
        <v>-0.46458287663028175</v>
      </c>
      <c r="C23" s="38">
        <v>1.4999999999999902</v>
      </c>
      <c r="D23" s="38">
        <v>1.0284483802202482</v>
      </c>
    </row>
    <row r="24" spans="1:10" s="7" customFormat="1" ht="14.5" x14ac:dyDescent="0.35">
      <c r="A24" s="25" t="s">
        <v>235</v>
      </c>
      <c r="B24" s="38">
        <v>-0.50868326766658756</v>
      </c>
      <c r="C24" s="38">
        <v>1.4999999999999902</v>
      </c>
      <c r="D24" s="38">
        <v>0.98368648331839115</v>
      </c>
    </row>
    <row r="25" spans="1:10" s="7" customFormat="1" ht="14.5" x14ac:dyDescent="0.35">
      <c r="A25" s="25" t="s">
        <v>236</v>
      </c>
      <c r="B25" s="38">
        <v>-0.55054526018909478</v>
      </c>
      <c r="C25" s="38">
        <v>1.4999999999999902</v>
      </c>
      <c r="D25" s="38">
        <v>0.94119656090805304</v>
      </c>
    </row>
    <row r="26" spans="1:10" s="7" customFormat="1" ht="14.5" x14ac:dyDescent="0.35">
      <c r="A26" s="25" t="s">
        <v>237</v>
      </c>
      <c r="B26" s="38">
        <v>-0.5896624057163069</v>
      </c>
      <c r="C26" s="38">
        <v>1.4999999999999902</v>
      </c>
      <c r="D26" s="38">
        <v>0.90149265819794433</v>
      </c>
    </row>
    <row r="27" spans="1:10" s="7" customFormat="1" ht="14.5" x14ac:dyDescent="0.35">
      <c r="A27" s="25" t="s">
        <v>238</v>
      </c>
      <c r="B27" s="38">
        <v>-0.62917670088507016</v>
      </c>
      <c r="C27" s="38">
        <v>1.4999999999999902</v>
      </c>
      <c r="D27" s="38">
        <v>0.86138564860165356</v>
      </c>
    </row>
    <row r="28" spans="1:10" s="7" customFormat="1" ht="14.5" x14ac:dyDescent="0.35">
      <c r="A28" s="25" t="s">
        <v>239</v>
      </c>
      <c r="B28" s="38">
        <v>-0.66093596313249181</v>
      </c>
      <c r="C28" s="38">
        <v>1.4999999999999902</v>
      </c>
      <c r="D28" s="38">
        <v>0.82914999742049744</v>
      </c>
    </row>
    <row r="29" spans="1:10" s="7" customFormat="1" ht="14.5" x14ac:dyDescent="0.35">
      <c r="A29" s="25" t="s">
        <v>240</v>
      </c>
      <c r="B29" s="38">
        <v>-0.69450840792647517</v>
      </c>
      <c r="C29" s="38">
        <v>1.4999999999999902</v>
      </c>
      <c r="D29" s="38">
        <v>0.79507396595464019</v>
      </c>
    </row>
    <row r="30" spans="1:10" s="6" customFormat="1" ht="14.5" x14ac:dyDescent="0.35">
      <c r="A30" s="25" t="s">
        <v>241</v>
      </c>
      <c r="B30" s="38">
        <v>-0.73008203887704459</v>
      </c>
      <c r="C30" s="38">
        <v>1.4999999999999902</v>
      </c>
      <c r="D30" s="38">
        <v>0.75896673053978958</v>
      </c>
      <c r="E30" s="7"/>
      <c r="F30" s="7"/>
      <c r="G30" s="7"/>
      <c r="H30" s="7"/>
      <c r="I30" s="7"/>
      <c r="J30" s="7"/>
    </row>
    <row r="31" spans="1:10" s="6" customFormat="1" ht="14.5" x14ac:dyDescent="0.35">
      <c r="A31" s="25" t="s">
        <v>242</v>
      </c>
      <c r="B31" s="38">
        <v>-0.7600929088088515</v>
      </c>
      <c r="C31" s="38">
        <v>1.4999999999999902</v>
      </c>
      <c r="D31" s="38">
        <v>0.72850569755900096</v>
      </c>
      <c r="E31" s="7"/>
      <c r="F31" s="7"/>
      <c r="G31" s="7"/>
      <c r="H31" s="7"/>
      <c r="I31" s="7"/>
      <c r="J31" s="7"/>
    </row>
    <row r="32" spans="1:10" s="6" customFormat="1" ht="14.5" x14ac:dyDescent="0.35">
      <c r="A32" s="25" t="s">
        <v>243</v>
      </c>
      <c r="B32" s="38">
        <v>-0.78036648173243073</v>
      </c>
      <c r="C32" s="38">
        <v>1.4999999999999902</v>
      </c>
      <c r="D32" s="38">
        <v>0.7079280210415595</v>
      </c>
      <c r="E32" s="7"/>
      <c r="F32" s="7"/>
      <c r="G32" s="7"/>
      <c r="H32" s="7"/>
      <c r="I32" s="7"/>
      <c r="J32" s="7"/>
    </row>
    <row r="33" spans="1:10" s="6" customFormat="1" ht="14.5" x14ac:dyDescent="0.35">
      <c r="A33" s="25" t="s">
        <v>244</v>
      </c>
      <c r="B33" s="38">
        <v>-0.80206399708281362</v>
      </c>
      <c r="C33" s="38">
        <v>1.4999999999999902</v>
      </c>
      <c r="D33" s="38">
        <v>0.68590504296093258</v>
      </c>
      <c r="E33" s="7"/>
      <c r="F33" s="7"/>
      <c r="G33" s="7"/>
      <c r="H33" s="7"/>
      <c r="I33" s="7"/>
      <c r="J33" s="7"/>
    </row>
    <row r="34" spans="1:10" s="6" customFormat="1" ht="14.5" x14ac:dyDescent="0.35">
      <c r="A34" s="25" t="s">
        <v>245</v>
      </c>
      <c r="B34" s="38">
        <v>-0.8183277498794661</v>
      </c>
      <c r="C34" s="38">
        <v>1.4999999999999902</v>
      </c>
      <c r="D34" s="38">
        <v>0.66939733387232359</v>
      </c>
      <c r="E34" s="7"/>
      <c r="F34" s="7"/>
      <c r="G34" s="7"/>
      <c r="H34" s="7"/>
      <c r="I34" s="7"/>
      <c r="J34" s="7"/>
    </row>
    <row r="35" spans="1:10" s="6" customFormat="1" ht="14.5" x14ac:dyDescent="0.35">
      <c r="A35" s="25" t="s">
        <v>246</v>
      </c>
      <c r="B35" s="38">
        <v>-0.82898273633189579</v>
      </c>
      <c r="C35" s="38">
        <v>1.4999999999999902</v>
      </c>
      <c r="D35" s="38">
        <v>0.65858252262314121</v>
      </c>
      <c r="E35" s="7"/>
      <c r="F35" s="7"/>
      <c r="G35" s="7"/>
      <c r="H35" s="7"/>
      <c r="I35" s="7"/>
      <c r="J35" s="7"/>
    </row>
    <row r="36" spans="1:10" s="6" customFormat="1" ht="14.5" x14ac:dyDescent="0.35">
      <c r="A36" s="25" t="s">
        <v>247</v>
      </c>
      <c r="B36" s="38">
        <v>-0.83923265464876939</v>
      </c>
      <c r="C36" s="38">
        <v>1.4999999999999902</v>
      </c>
      <c r="D36" s="38">
        <v>0.64817885553147825</v>
      </c>
      <c r="E36" s="7"/>
      <c r="F36" s="7"/>
      <c r="G36" s="7"/>
      <c r="H36" s="7"/>
      <c r="I36" s="7"/>
      <c r="J36" s="7"/>
    </row>
    <row r="37" spans="1:10" s="6" customFormat="1" ht="14.5" x14ac:dyDescent="0.35">
      <c r="A37" s="25" t="s">
        <v>248</v>
      </c>
      <c r="B37" s="38">
        <v>-0.83659497541623828</v>
      </c>
      <c r="C37" s="38">
        <v>1.4999999999999902</v>
      </c>
      <c r="D37" s="38">
        <v>0.65085609995250149</v>
      </c>
      <c r="E37" s="7"/>
      <c r="F37" s="7"/>
      <c r="G37" s="7"/>
      <c r="H37" s="7"/>
      <c r="I37" s="7"/>
      <c r="J37" s="7"/>
    </row>
    <row r="38" spans="1:10" s="6" customFormat="1" ht="14.5" x14ac:dyDescent="0.35">
      <c r="A38" s="25" t="s">
        <v>249</v>
      </c>
      <c r="B38" s="38">
        <v>-0.82418386920547482</v>
      </c>
      <c r="C38" s="38">
        <v>1.4999999999999902</v>
      </c>
      <c r="D38" s="38">
        <v>0.66345337275641736</v>
      </c>
      <c r="E38" s="7"/>
      <c r="F38" s="7"/>
      <c r="G38" s="7"/>
      <c r="H38" s="7"/>
      <c r="I38" s="7"/>
      <c r="J38" s="7"/>
    </row>
    <row r="39" spans="1:10" s="6" customFormat="1" ht="14.5" x14ac:dyDescent="0.35">
      <c r="A39" s="25" t="s">
        <v>250</v>
      </c>
      <c r="B39" s="38">
        <v>-0.81259883330918603</v>
      </c>
      <c r="C39" s="38">
        <v>1.4999999999999902</v>
      </c>
      <c r="D39" s="38">
        <v>0.67521218419115403</v>
      </c>
      <c r="E39" s="7"/>
      <c r="F39" s="7"/>
      <c r="G39" s="7"/>
      <c r="H39" s="7"/>
      <c r="I39" s="7"/>
      <c r="J39" s="7"/>
    </row>
    <row r="40" spans="1:10" s="6" customFormat="1" ht="14.5" x14ac:dyDescent="0.35">
      <c r="A40" s="25" t="s">
        <v>251</v>
      </c>
      <c r="B40" s="38">
        <v>-0.79907012030477897</v>
      </c>
      <c r="C40" s="38">
        <v>1.4999999999999902</v>
      </c>
      <c r="D40" s="38">
        <v>0.68894382789062014</v>
      </c>
      <c r="E40" s="7"/>
      <c r="F40" s="7"/>
      <c r="G40" s="7"/>
      <c r="H40" s="7"/>
      <c r="I40" s="7"/>
      <c r="J40" s="7"/>
    </row>
    <row r="41" spans="1:10" s="6" customFormat="1" ht="14.5" x14ac:dyDescent="0.35">
      <c r="A41" s="25" t="s">
        <v>252</v>
      </c>
      <c r="B41" s="38">
        <v>-0.78572069609385009</v>
      </c>
      <c r="C41" s="38">
        <v>1.4999999999999902</v>
      </c>
      <c r="D41" s="38">
        <v>0.70249349346473977</v>
      </c>
      <c r="E41" s="7"/>
      <c r="F41" s="7"/>
      <c r="G41" s="7"/>
      <c r="H41" s="7"/>
      <c r="I41" s="7"/>
      <c r="J41" s="7"/>
    </row>
    <row r="42" spans="1:10" s="6" customFormat="1" ht="14.5" x14ac:dyDescent="0.35">
      <c r="A42" s="25" t="s">
        <v>253</v>
      </c>
      <c r="B42" s="38">
        <v>-0.77024101216290886</v>
      </c>
      <c r="C42" s="38">
        <v>1.4999999999999902</v>
      </c>
      <c r="D42" s="38">
        <v>0.71820537265463447</v>
      </c>
      <c r="E42" s="7"/>
      <c r="F42" s="7"/>
      <c r="G42" s="7"/>
      <c r="H42" s="7"/>
      <c r="I42" s="7"/>
      <c r="J42" s="7"/>
    </row>
    <row r="43" spans="1:10" s="6" customFormat="1" ht="14.5" x14ac:dyDescent="0.35">
      <c r="A43" s="25" t="s">
        <v>254</v>
      </c>
      <c r="B43" s="38">
        <v>-0.75494939299398656</v>
      </c>
      <c r="C43" s="38">
        <v>1.4999999999999902</v>
      </c>
      <c r="D43" s="38">
        <v>0.7337263661110871</v>
      </c>
      <c r="E43" s="7"/>
      <c r="F43" s="7"/>
      <c r="G43" s="7"/>
      <c r="H43" s="7"/>
      <c r="I43" s="7"/>
      <c r="J43" s="7"/>
    </row>
    <row r="44" spans="1:10" s="6" customFormat="1" ht="14.5" x14ac:dyDescent="0.35">
      <c r="A44" s="25" t="s">
        <v>255</v>
      </c>
      <c r="B44" s="38">
        <v>-0.74074312343902493</v>
      </c>
      <c r="C44" s="38">
        <v>1.4999999999999902</v>
      </c>
      <c r="D44" s="38">
        <v>0.74814572970940407</v>
      </c>
      <c r="E44" s="7"/>
      <c r="F44" s="7"/>
      <c r="G44" s="7"/>
      <c r="H44" s="7"/>
      <c r="I44" s="7"/>
      <c r="J44" s="7"/>
    </row>
    <row r="45" spans="1:10" s="6" customFormat="1" ht="14.5" x14ac:dyDescent="0.35">
      <c r="A45" s="25" t="s">
        <v>256</v>
      </c>
      <c r="B45" s="38">
        <v>-0.72940286079514749</v>
      </c>
      <c r="C45" s="38">
        <v>1.4999999999999902</v>
      </c>
      <c r="D45" s="38">
        <v>0.75965609629289332</v>
      </c>
      <c r="E45" s="7"/>
      <c r="F45" s="7"/>
      <c r="G45" s="7"/>
      <c r="H45" s="7"/>
      <c r="I45" s="7"/>
      <c r="J45" s="7"/>
    </row>
    <row r="46" spans="1:10" s="6" customFormat="1" ht="14.5" x14ac:dyDescent="0.35">
      <c r="A46" s="25" t="s">
        <v>257</v>
      </c>
      <c r="B46" s="38">
        <v>-0.72212146805776811</v>
      </c>
      <c r="C46" s="38">
        <v>1.4999999999999902</v>
      </c>
      <c r="D46" s="38">
        <v>0.76704670992135959</v>
      </c>
      <c r="E46" s="7"/>
      <c r="F46" s="7"/>
      <c r="G46" s="7"/>
      <c r="H46" s="7"/>
      <c r="I46" s="7"/>
      <c r="J46" s="7"/>
    </row>
    <row r="47" spans="1:10" s="6" customFormat="1" ht="14.5" x14ac:dyDescent="0.35">
      <c r="A47" s="25" t="s">
        <v>258</v>
      </c>
      <c r="B47" s="38">
        <v>-0.72144963367617443</v>
      </c>
      <c r="C47" s="38">
        <v>1.4999999999999902</v>
      </c>
      <c r="D47" s="38">
        <v>0.76772862181866408</v>
      </c>
      <c r="E47" s="7"/>
      <c r="F47" s="7"/>
      <c r="G47" s="7"/>
      <c r="H47" s="7"/>
      <c r="I47" s="7"/>
      <c r="J47" s="7"/>
    </row>
    <row r="48" spans="1:10" s="6" customFormat="1" ht="14.5" x14ac:dyDescent="0.35">
      <c r="A48" s="25" t="s">
        <v>259</v>
      </c>
      <c r="B48" s="38">
        <v>-0.73436915367213196</v>
      </c>
      <c r="C48" s="38">
        <v>1.4999999999999902</v>
      </c>
      <c r="D48" s="38">
        <v>0.75461530902276586</v>
      </c>
      <c r="E48" s="7"/>
      <c r="F48" s="7"/>
      <c r="G48" s="7"/>
      <c r="H48" s="7"/>
      <c r="I48" s="7"/>
      <c r="J48" s="7"/>
    </row>
    <row r="49" spans="1:10" s="6" customFormat="1" ht="14.5" x14ac:dyDescent="0.35">
      <c r="A49" s="27" t="s">
        <v>260</v>
      </c>
      <c r="B49" s="39">
        <v>-0.75234387276027492</v>
      </c>
      <c r="C49" s="39">
        <v>1.4999999999999902</v>
      </c>
      <c r="D49" s="39">
        <v>0.73637096914831446</v>
      </c>
      <c r="E49" s="7"/>
      <c r="F49" s="7"/>
      <c r="G49" s="7"/>
      <c r="H49" s="7"/>
      <c r="I49" s="7"/>
      <c r="J49" s="7"/>
    </row>
    <row r="50" spans="1:10" s="11" customFormat="1" x14ac:dyDescent="0.3">
      <c r="A50" s="84" t="s">
        <v>44</v>
      </c>
      <c r="B50" s="64"/>
      <c r="C50" s="64"/>
      <c r="D50" s="64"/>
      <c r="E50" s="64"/>
    </row>
    <row r="51" spans="1:10" s="11" customFormat="1" x14ac:dyDescent="0.3">
      <c r="A51" s="187" t="s">
        <v>45</v>
      </c>
      <c r="B51" s="64"/>
      <c r="C51" s="64"/>
      <c r="D51" s="64"/>
      <c r="E51" s="64"/>
    </row>
    <row r="52" spans="1:10" s="11" customFormat="1" x14ac:dyDescent="0.3">
      <c r="A52" s="136" t="s">
        <v>46</v>
      </c>
      <c r="B52" s="19"/>
    </row>
    <row r="53" spans="1:10" s="11" customFormat="1" x14ac:dyDescent="0.3">
      <c r="A53" s="187" t="s">
        <v>47</v>
      </c>
      <c r="B53" s="19"/>
    </row>
    <row r="54" spans="1:10" s="11" customFormat="1" x14ac:dyDescent="0.3">
      <c r="A54" s="187" t="s">
        <v>48</v>
      </c>
      <c r="B54" s="19"/>
    </row>
    <row r="55" spans="1:10" s="11" customFormat="1" x14ac:dyDescent="0.3">
      <c r="A55" s="187" t="s">
        <v>273</v>
      </c>
      <c r="B55" s="19"/>
    </row>
    <row r="56" spans="1:10" s="11" customFormat="1" x14ac:dyDescent="0.3">
      <c r="A56" s="187" t="s">
        <v>274</v>
      </c>
      <c r="B56" s="19"/>
    </row>
    <row r="57" spans="1:10" s="11" customFormat="1" x14ac:dyDescent="0.3">
      <c r="A57" s="187" t="s">
        <v>275</v>
      </c>
      <c r="B57" s="19"/>
    </row>
    <row r="58" spans="1:10" s="11" customFormat="1" x14ac:dyDescent="0.3">
      <c r="A58" s="187" t="s">
        <v>276</v>
      </c>
      <c r="B58" s="19"/>
    </row>
    <row r="59" spans="1:10" s="11" customFormat="1" x14ac:dyDescent="0.3">
      <c r="A59" s="187" t="s">
        <v>277</v>
      </c>
      <c r="B59" s="19"/>
    </row>
    <row r="60" spans="1:10" ht="25.5" customHeight="1" x14ac:dyDescent="0.35">
      <c r="A60" s="9" t="s">
        <v>31</v>
      </c>
      <c r="B60" s="6"/>
      <c r="C60" s="6"/>
      <c r="D60" s="7"/>
    </row>
    <row r="61" spans="1:10" x14ac:dyDescent="0.3">
      <c r="A61" s="6"/>
      <c r="B61" s="6"/>
      <c r="C61" s="6"/>
      <c r="D61" s="6"/>
    </row>
    <row r="62" spans="1:10" x14ac:dyDescent="0.3">
      <c r="A62" s="6"/>
      <c r="B62" s="6"/>
      <c r="C62" s="6"/>
      <c r="D62" s="6"/>
    </row>
  </sheetData>
  <phoneticPr fontId="16" type="noConversion"/>
  <hyperlinks>
    <hyperlink ref="A60" location="Contents!A1" display="Return to Contents" xr:uid="{00000000-0004-0000-1400-000000000000}"/>
    <hyperlink ref="A51" r:id="rId1" display="Office for National Statistics (2022) Migration assumptions: 2020-based interim (cross-border) (link)," xr:uid="{00000000-0004-0000-1400-000001000000}"/>
    <hyperlink ref="A53" r:id="rId2" display="Office for National Statistics (2022) Mortality assumptions: 2020-based interim (link)," xr:uid="{00000000-0004-0000-1400-000002000000}"/>
    <hyperlink ref="A54" r:id="rId3" display="Office for National Statistics (2022) Fertility assumptions: 2020-based interim (link)." xr:uid="{00000000-0004-0000-1400-000003000000}"/>
    <hyperlink ref="A55" r:id="rId4" xr:uid="{00000000-0004-0000-1400-000004000000}"/>
    <hyperlink ref="A56" r:id="rId5" xr:uid="{00000000-0004-0000-1400-000005000000}"/>
    <hyperlink ref="A57" r:id="rId6" xr:uid="{00000000-0004-0000-1400-000006000000}"/>
    <hyperlink ref="A58" r:id="rId7" xr:uid="{00000000-0004-0000-1400-000007000000}"/>
    <hyperlink ref="A59" r:id="rId8" xr:uid="{00000000-0004-0000-1400-000008000000}"/>
  </hyperlinks>
  <pageMargins left="0.7" right="0.7" top="0.75" bottom="0.75" header="0.3" footer="0.3"/>
  <pageSetup paperSize="9" orientation="portrait" horizontalDpi="90" verticalDpi="90" r:id="rId9"/>
  <drawing r:id="rId10"/>
  <tableParts count="1">
    <tablePart r:id="rId1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4"/>
  <sheetViews>
    <sheetView topLeftCell="A4" zoomScaleNormal="100" workbookViewId="0">
      <selection activeCell="C13" sqref="C13"/>
    </sheetView>
  </sheetViews>
  <sheetFormatPr defaultColWidth="8.7265625" defaultRowHeight="14" x14ac:dyDescent="0.3"/>
  <cols>
    <col min="1" max="1" width="16.453125" style="1" customWidth="1"/>
    <col min="2" max="2" width="16.1796875" style="1" bestFit="1" customWidth="1"/>
    <col min="3" max="3" width="18.453125" style="1" bestFit="1" customWidth="1"/>
    <col min="4" max="4" width="17" style="1" customWidth="1"/>
    <col min="5" max="16384" width="8.7265625" style="1"/>
  </cols>
  <sheetData>
    <row r="1" spans="1:4" x14ac:dyDescent="0.3">
      <c r="A1" s="4" t="s">
        <v>21</v>
      </c>
    </row>
    <row r="2" spans="1:4" ht="12.25" customHeight="1" x14ac:dyDescent="0.3">
      <c r="A2" s="5" t="s">
        <v>33</v>
      </c>
    </row>
    <row r="3" spans="1:4" ht="15" customHeight="1" x14ac:dyDescent="0.3">
      <c r="A3" s="22" t="s">
        <v>269</v>
      </c>
    </row>
    <row r="4" spans="1:4" ht="268.5" customHeight="1" x14ac:dyDescent="0.3">
      <c r="A4" s="5"/>
    </row>
    <row r="5" spans="1:4" s="7" customFormat="1" ht="28.5" customHeight="1" x14ac:dyDescent="0.35">
      <c r="A5" s="28" t="s">
        <v>268</v>
      </c>
      <c r="B5" s="26" t="s">
        <v>270</v>
      </c>
      <c r="C5" s="26" t="s">
        <v>271</v>
      </c>
      <c r="D5" s="26" t="s">
        <v>272</v>
      </c>
    </row>
    <row r="6" spans="1:4" s="7" customFormat="1" ht="14.5" x14ac:dyDescent="0.35">
      <c r="A6" s="25" t="s">
        <v>217</v>
      </c>
      <c r="B6" s="38">
        <v>0.44196366783626484</v>
      </c>
      <c r="C6" s="38">
        <v>1.3779628915948381</v>
      </c>
      <c r="D6" s="38">
        <v>1.8260166547682246</v>
      </c>
    </row>
    <row r="7" spans="1:4" s="7" customFormat="1" ht="14.5" x14ac:dyDescent="0.35">
      <c r="A7" s="25" t="s">
        <v>218</v>
      </c>
      <c r="B7" s="38">
        <v>0.39485984869844781</v>
      </c>
      <c r="C7" s="38">
        <v>1.3779628915948381</v>
      </c>
      <c r="D7" s="38">
        <v>1.7782637624821547</v>
      </c>
    </row>
    <row r="8" spans="1:4" s="7" customFormat="1" ht="14.5" x14ac:dyDescent="0.35">
      <c r="A8" s="25" t="s">
        <v>219</v>
      </c>
      <c r="B8" s="38">
        <v>0.34104597138622239</v>
      </c>
      <c r="C8" s="38">
        <v>1.3779628915948381</v>
      </c>
      <c r="D8" s="38">
        <v>1.7237083499100407</v>
      </c>
    </row>
    <row r="9" spans="1:4" s="7" customFormat="1" ht="14.5" x14ac:dyDescent="0.35">
      <c r="A9" s="25" t="s">
        <v>220</v>
      </c>
      <c r="B9" s="38">
        <v>0.27347904230041742</v>
      </c>
      <c r="C9" s="38">
        <v>1.3779628915948381</v>
      </c>
      <c r="D9" s="38">
        <v>1.6552103736144517</v>
      </c>
    </row>
    <row r="10" spans="1:4" s="7" customFormat="1" ht="14.5" x14ac:dyDescent="0.35">
      <c r="A10" s="25" t="s">
        <v>221</v>
      </c>
      <c r="B10" s="38">
        <v>0.23973568337114504</v>
      </c>
      <c r="C10" s="38">
        <v>1.3779628915948381</v>
      </c>
      <c r="D10" s="38">
        <v>1.6210020437207504</v>
      </c>
    </row>
    <row r="11" spans="1:4" s="7" customFormat="1" ht="14.5" x14ac:dyDescent="0.35">
      <c r="A11" s="25" t="s">
        <v>222</v>
      </c>
      <c r="B11" s="38">
        <v>0.21224470354701541</v>
      </c>
      <c r="C11" s="38">
        <v>1.3779628915948381</v>
      </c>
      <c r="D11" s="38">
        <v>1.5931322483961026</v>
      </c>
    </row>
    <row r="12" spans="1:4" s="7" customFormat="1" ht="14.5" x14ac:dyDescent="0.35">
      <c r="A12" s="25" t="s">
        <v>223</v>
      </c>
      <c r="B12" s="38">
        <v>0.17851079811568304</v>
      </c>
      <c r="C12" s="38">
        <v>1.3779628915948381</v>
      </c>
      <c r="D12" s="38">
        <v>1.5589335022660578</v>
      </c>
    </row>
    <row r="13" spans="1:4" s="7" customFormat="1" ht="14.5" x14ac:dyDescent="0.35">
      <c r="A13" s="25" t="s">
        <v>224</v>
      </c>
      <c r="B13" s="38">
        <v>0.15476123433073585</v>
      </c>
      <c r="C13" s="38">
        <v>1.3779628915948381</v>
      </c>
      <c r="D13" s="38">
        <v>1.5348566783052178</v>
      </c>
    </row>
    <row r="14" spans="1:4" s="7" customFormat="1" ht="14.5" x14ac:dyDescent="0.35">
      <c r="A14" s="25" t="s">
        <v>225</v>
      </c>
      <c r="B14" s="38">
        <v>0.1573933857416554</v>
      </c>
      <c r="C14" s="38">
        <v>1.5</v>
      </c>
      <c r="D14" s="38">
        <v>1.6597542865277859</v>
      </c>
    </row>
    <row r="15" spans="1:4" s="7" customFormat="1" ht="14.5" x14ac:dyDescent="0.35">
      <c r="A15" s="25" t="s">
        <v>226</v>
      </c>
      <c r="B15" s="38">
        <v>0.12657035662642091</v>
      </c>
      <c r="C15" s="38">
        <v>1.5</v>
      </c>
      <c r="D15" s="38">
        <v>1.6284689119758156</v>
      </c>
    </row>
    <row r="16" spans="1:4" s="7" customFormat="1" ht="14.5" x14ac:dyDescent="0.35">
      <c r="A16" s="25" t="s">
        <v>227</v>
      </c>
      <c r="B16" s="38">
        <v>9.1024042680754036E-2</v>
      </c>
      <c r="C16" s="38">
        <v>1.5</v>
      </c>
      <c r="D16" s="38">
        <v>1.5923894033209649</v>
      </c>
    </row>
    <row r="17" spans="1:10" s="7" customFormat="1" ht="14.5" x14ac:dyDescent="0.35">
      <c r="A17" s="25" t="s">
        <v>228</v>
      </c>
      <c r="B17" s="38">
        <v>5.8530067658635332E-2</v>
      </c>
      <c r="C17" s="38">
        <v>1.5</v>
      </c>
      <c r="D17" s="38">
        <v>1.5594080186735084</v>
      </c>
    </row>
    <row r="18" spans="1:10" s="7" customFormat="1" ht="14.5" x14ac:dyDescent="0.35">
      <c r="A18" s="25" t="s">
        <v>229</v>
      </c>
      <c r="B18" s="38">
        <v>1.9068331308447206E-2</v>
      </c>
      <c r="C18" s="38">
        <v>1.5</v>
      </c>
      <c r="D18" s="38">
        <v>1.5193543562780576</v>
      </c>
    </row>
    <row r="19" spans="1:10" s="7" customFormat="1" ht="14.5" x14ac:dyDescent="0.35">
      <c r="A19" s="25" t="s">
        <v>230</v>
      </c>
      <c r="B19" s="38">
        <v>-1.1888689353189985E-2</v>
      </c>
      <c r="C19" s="38">
        <v>1.5</v>
      </c>
      <c r="D19" s="38">
        <v>1.4879329803064962</v>
      </c>
    </row>
    <row r="20" spans="1:10" s="7" customFormat="1" ht="14.5" x14ac:dyDescent="0.35">
      <c r="A20" s="25" t="s">
        <v>231</v>
      </c>
      <c r="B20" s="38">
        <v>-5.0228298096843815E-2</v>
      </c>
      <c r="C20" s="38">
        <v>1.5</v>
      </c>
      <c r="D20" s="38">
        <v>1.4490182774316906</v>
      </c>
    </row>
    <row r="21" spans="1:10" s="7" customFormat="1" ht="14.5" x14ac:dyDescent="0.35">
      <c r="A21" s="25" t="s">
        <v>232</v>
      </c>
      <c r="B21" s="38">
        <v>-9.0340689736179147E-2</v>
      </c>
      <c r="C21" s="38">
        <v>1.5</v>
      </c>
      <c r="D21" s="38">
        <v>1.4083041999177794</v>
      </c>
    </row>
    <row r="22" spans="1:10" s="7" customFormat="1" ht="14.5" x14ac:dyDescent="0.35">
      <c r="A22" s="25" t="s">
        <v>233</v>
      </c>
      <c r="B22" s="38">
        <v>-0.12542473484227212</v>
      </c>
      <c r="C22" s="38">
        <v>1.5</v>
      </c>
      <c r="D22" s="38">
        <v>1.3726938941350824</v>
      </c>
    </row>
    <row r="23" spans="1:10" s="7" customFormat="1" ht="14.5" x14ac:dyDescent="0.35">
      <c r="A23" s="25" t="s">
        <v>234</v>
      </c>
      <c r="B23" s="38">
        <v>-0.14963976454879235</v>
      </c>
      <c r="C23" s="38">
        <v>1.5</v>
      </c>
      <c r="D23" s="38">
        <v>1.3481156389829607</v>
      </c>
    </row>
    <row r="24" spans="1:10" s="7" customFormat="1" ht="14.5" x14ac:dyDescent="0.35">
      <c r="A24" s="25" t="s">
        <v>235</v>
      </c>
      <c r="B24" s="38">
        <v>-0.16572622712961449</v>
      </c>
      <c r="C24" s="38">
        <v>1.5</v>
      </c>
      <c r="D24" s="38">
        <v>1.3317878794634481</v>
      </c>
    </row>
    <row r="25" spans="1:10" s="7" customFormat="1" ht="14.5" x14ac:dyDescent="0.35">
      <c r="A25" s="25" t="s">
        <v>236</v>
      </c>
      <c r="B25" s="38">
        <v>-0.19661745554235832</v>
      </c>
      <c r="C25" s="38">
        <v>1.5</v>
      </c>
      <c r="D25" s="38">
        <v>1.3004332826244962</v>
      </c>
    </row>
    <row r="26" spans="1:10" s="7" customFormat="1" ht="14.5" x14ac:dyDescent="0.35">
      <c r="A26" s="25" t="s">
        <v>237</v>
      </c>
      <c r="B26" s="38">
        <v>-0.22779927810349099</v>
      </c>
      <c r="C26" s="38">
        <v>1.5</v>
      </c>
      <c r="D26" s="38">
        <v>1.2687837327249412</v>
      </c>
    </row>
    <row r="27" spans="1:10" s="7" customFormat="1" ht="14.5" x14ac:dyDescent="0.35">
      <c r="A27" s="25" t="s">
        <v>238</v>
      </c>
      <c r="B27" s="38">
        <v>-0.26116030784697486</v>
      </c>
      <c r="C27" s="38">
        <v>1.5</v>
      </c>
      <c r="D27" s="38">
        <v>1.2349222875352979</v>
      </c>
    </row>
    <row r="28" spans="1:10" s="7" customFormat="1" ht="14.5" x14ac:dyDescent="0.35">
      <c r="A28" s="25" t="s">
        <v>239</v>
      </c>
      <c r="B28" s="38">
        <v>-0.28118426872816293</v>
      </c>
      <c r="C28" s="38">
        <v>1.5</v>
      </c>
      <c r="D28" s="38">
        <v>1.2145979672409055</v>
      </c>
    </row>
    <row r="29" spans="1:10" s="7" customFormat="1" ht="14.5" x14ac:dyDescent="0.35">
      <c r="A29" s="25" t="s">
        <v>240</v>
      </c>
      <c r="B29" s="38">
        <v>-0.29570743428602997</v>
      </c>
      <c r="C29" s="38">
        <v>1.5</v>
      </c>
      <c r="D29" s="38">
        <v>1.1998569541996602</v>
      </c>
    </row>
    <row r="30" spans="1:10" s="6" customFormat="1" ht="14.5" x14ac:dyDescent="0.35">
      <c r="A30" s="25" t="s">
        <v>241</v>
      </c>
      <c r="B30" s="38">
        <v>-0.30885749365215931</v>
      </c>
      <c r="C30" s="38">
        <v>1.5</v>
      </c>
      <c r="D30" s="38">
        <v>1.1865096439430403</v>
      </c>
      <c r="E30" s="7"/>
      <c r="F30" s="7"/>
      <c r="G30" s="7"/>
      <c r="H30" s="7"/>
      <c r="I30" s="7"/>
      <c r="J30" s="7"/>
    </row>
    <row r="31" spans="1:10" s="6" customFormat="1" ht="14.5" x14ac:dyDescent="0.35">
      <c r="A31" s="25" t="s">
        <v>242</v>
      </c>
      <c r="B31" s="38">
        <v>-0.31963245843789068</v>
      </c>
      <c r="C31" s="38">
        <v>1.5</v>
      </c>
      <c r="D31" s="38">
        <v>1.1755730546855432</v>
      </c>
      <c r="E31" s="7"/>
      <c r="F31" s="7"/>
      <c r="G31" s="7"/>
      <c r="H31" s="7"/>
      <c r="I31" s="7"/>
      <c r="J31" s="7"/>
    </row>
    <row r="32" spans="1:10" s="6" customFormat="1" ht="14.5" x14ac:dyDescent="0.35">
      <c r="A32" s="25" t="s">
        <v>243</v>
      </c>
      <c r="B32" s="38">
        <v>-0.32739102902130668</v>
      </c>
      <c r="C32" s="38">
        <v>1.5</v>
      </c>
      <c r="D32" s="38">
        <v>1.1676981055433515</v>
      </c>
      <c r="E32" s="7"/>
      <c r="F32" s="7"/>
      <c r="G32" s="7"/>
      <c r="H32" s="7"/>
      <c r="I32" s="7"/>
      <c r="J32" s="7"/>
    </row>
    <row r="33" spans="1:10" s="6" customFormat="1" ht="14.5" x14ac:dyDescent="0.35">
      <c r="A33" s="25" t="s">
        <v>244</v>
      </c>
      <c r="B33" s="38">
        <v>-0.32363841557672135</v>
      </c>
      <c r="C33" s="38">
        <v>1.5</v>
      </c>
      <c r="D33" s="38">
        <v>1.1715070081896215</v>
      </c>
      <c r="E33" s="7"/>
      <c r="F33" s="7"/>
      <c r="G33" s="7"/>
      <c r="H33" s="7"/>
      <c r="I33" s="7"/>
      <c r="J33" s="7"/>
    </row>
    <row r="34" spans="1:10" s="6" customFormat="1" ht="14.5" x14ac:dyDescent="0.35">
      <c r="A34" s="25" t="s">
        <v>245</v>
      </c>
      <c r="B34" s="38">
        <v>-0.32288071669491769</v>
      </c>
      <c r="C34" s="38">
        <v>1.5</v>
      </c>
      <c r="D34" s="38">
        <v>1.1722760725546522</v>
      </c>
      <c r="E34" s="7"/>
      <c r="F34" s="7"/>
      <c r="G34" s="7"/>
      <c r="H34" s="7"/>
      <c r="I34" s="7"/>
      <c r="J34" s="7"/>
    </row>
    <row r="35" spans="1:10" s="6" customFormat="1" ht="14.5" x14ac:dyDescent="0.35">
      <c r="A35" s="25" t="s">
        <v>246</v>
      </c>
      <c r="B35" s="38">
        <v>-0.32064652113221737</v>
      </c>
      <c r="C35" s="38">
        <v>1.5</v>
      </c>
      <c r="D35" s="38">
        <v>1.1745437810508008</v>
      </c>
      <c r="E35" s="7"/>
      <c r="F35" s="7"/>
      <c r="G35" s="7"/>
      <c r="H35" s="7"/>
      <c r="I35" s="7"/>
      <c r="J35" s="7"/>
    </row>
    <row r="36" spans="1:10" s="6" customFormat="1" ht="14.5" x14ac:dyDescent="0.35">
      <c r="A36" s="25" t="s">
        <v>247</v>
      </c>
      <c r="B36" s="38">
        <v>-0.31845566095072275</v>
      </c>
      <c r="C36" s="38">
        <v>1.5</v>
      </c>
      <c r="D36" s="38">
        <v>1.1767675041350003</v>
      </c>
      <c r="E36" s="7"/>
      <c r="F36" s="7"/>
      <c r="G36" s="7"/>
      <c r="H36" s="7"/>
      <c r="I36" s="7"/>
      <c r="J36" s="7"/>
    </row>
    <row r="37" spans="1:10" s="6" customFormat="1" ht="14.5" x14ac:dyDescent="0.35">
      <c r="A37" s="25" t="s">
        <v>248</v>
      </c>
      <c r="B37" s="38">
        <v>-0.31577880915628631</v>
      </c>
      <c r="C37" s="38">
        <v>1.5</v>
      </c>
      <c r="D37" s="38">
        <v>1.1794845087063521</v>
      </c>
      <c r="E37" s="7"/>
      <c r="F37" s="7"/>
      <c r="G37" s="7"/>
      <c r="H37" s="7"/>
      <c r="I37" s="7"/>
      <c r="J37" s="7"/>
    </row>
    <row r="38" spans="1:10" s="6" customFormat="1" ht="14.5" x14ac:dyDescent="0.35">
      <c r="A38" s="25" t="s">
        <v>249</v>
      </c>
      <c r="B38" s="38">
        <v>-0.31004516207834287</v>
      </c>
      <c r="C38" s="38">
        <v>1.5</v>
      </c>
      <c r="D38" s="38">
        <v>1.1853041604904746</v>
      </c>
      <c r="E38" s="7"/>
      <c r="F38" s="7"/>
      <c r="G38" s="7"/>
      <c r="H38" s="7"/>
      <c r="I38" s="7"/>
      <c r="J38" s="7"/>
    </row>
    <row r="39" spans="1:10" s="6" customFormat="1" ht="14.5" x14ac:dyDescent="0.35">
      <c r="A39" s="25" t="s">
        <v>250</v>
      </c>
      <c r="B39" s="38">
        <v>-0.30364275063926582</v>
      </c>
      <c r="C39" s="38">
        <v>1.5</v>
      </c>
      <c r="D39" s="38">
        <v>1.1918026081011419</v>
      </c>
      <c r="E39" s="7"/>
      <c r="F39" s="7"/>
      <c r="G39" s="7"/>
      <c r="H39" s="7"/>
      <c r="I39" s="7"/>
      <c r="J39" s="7"/>
    </row>
    <row r="40" spans="1:10" s="6" customFormat="1" ht="14.5" x14ac:dyDescent="0.35">
      <c r="A40" s="25" t="s">
        <v>251</v>
      </c>
      <c r="B40" s="38">
        <v>-0.29683409766023683</v>
      </c>
      <c r="C40" s="38">
        <v>1.5</v>
      </c>
      <c r="D40" s="38">
        <v>1.1987133908748433</v>
      </c>
      <c r="E40" s="7"/>
      <c r="F40" s="7"/>
      <c r="G40" s="7"/>
      <c r="H40" s="7"/>
      <c r="I40" s="7"/>
      <c r="J40" s="7"/>
    </row>
    <row r="41" spans="1:10" s="6" customFormat="1" ht="14.5" x14ac:dyDescent="0.35">
      <c r="A41" s="25" t="s">
        <v>252</v>
      </c>
      <c r="B41" s="38">
        <v>-0.2848647422734385</v>
      </c>
      <c r="C41" s="38">
        <v>1.5</v>
      </c>
      <c r="D41" s="38">
        <v>1.2108622865924445</v>
      </c>
      <c r="E41" s="7"/>
      <c r="F41" s="7"/>
      <c r="G41" s="7"/>
      <c r="H41" s="7"/>
      <c r="I41" s="7"/>
      <c r="J41" s="7"/>
    </row>
    <row r="42" spans="1:10" s="6" customFormat="1" ht="14.5" x14ac:dyDescent="0.35">
      <c r="A42" s="25" t="s">
        <v>253</v>
      </c>
      <c r="B42" s="38">
        <v>-0.27600805942539219</v>
      </c>
      <c r="C42" s="38">
        <v>1.5</v>
      </c>
      <c r="D42" s="38">
        <v>1.2198518196832282</v>
      </c>
      <c r="E42" s="7"/>
      <c r="F42" s="7"/>
      <c r="G42" s="7"/>
      <c r="H42" s="7"/>
      <c r="I42" s="7"/>
      <c r="J42" s="7"/>
    </row>
    <row r="43" spans="1:10" s="6" customFormat="1" ht="14.5" x14ac:dyDescent="0.35">
      <c r="A43" s="25" t="s">
        <v>254</v>
      </c>
      <c r="B43" s="38">
        <v>-0.26744142394529158</v>
      </c>
      <c r="C43" s="38">
        <v>1.5</v>
      </c>
      <c r="D43" s="38">
        <v>1.228546954695517</v>
      </c>
      <c r="E43" s="7"/>
      <c r="F43" s="7"/>
      <c r="G43" s="7"/>
      <c r="H43" s="7"/>
      <c r="I43" s="7"/>
      <c r="J43" s="7"/>
    </row>
    <row r="44" spans="1:10" s="6" customFormat="1" ht="14.5" x14ac:dyDescent="0.35">
      <c r="A44" s="25" t="s">
        <v>255</v>
      </c>
      <c r="B44" s="38">
        <v>-0.25904083568705216</v>
      </c>
      <c r="C44" s="38">
        <v>1.5</v>
      </c>
      <c r="D44" s="38">
        <v>1.2370735517776268</v>
      </c>
      <c r="E44" s="7"/>
      <c r="F44" s="7"/>
      <c r="G44" s="7"/>
      <c r="H44" s="7"/>
      <c r="I44" s="7"/>
      <c r="J44" s="7"/>
    </row>
    <row r="45" spans="1:10" s="6" customFormat="1" ht="14.5" x14ac:dyDescent="0.35">
      <c r="A45" s="25" t="s">
        <v>256</v>
      </c>
      <c r="B45" s="38">
        <v>-0.25390150413696633</v>
      </c>
      <c r="C45" s="38">
        <v>1.5</v>
      </c>
      <c r="D45" s="38">
        <v>1.2422899733009558</v>
      </c>
      <c r="E45" s="7"/>
      <c r="F45" s="7"/>
      <c r="G45" s="7"/>
      <c r="H45" s="7"/>
      <c r="I45" s="7"/>
      <c r="J45" s="7"/>
    </row>
    <row r="46" spans="1:10" s="6" customFormat="1" ht="14.5" x14ac:dyDescent="0.35">
      <c r="A46" s="25" t="s">
        <v>257</v>
      </c>
      <c r="B46" s="38">
        <v>-0.24920651384782166</v>
      </c>
      <c r="C46" s="38">
        <v>1.5</v>
      </c>
      <c r="D46" s="38">
        <v>1.2470553884444513</v>
      </c>
      <c r="E46" s="7"/>
      <c r="F46" s="7"/>
      <c r="G46" s="7"/>
      <c r="H46" s="7"/>
      <c r="I46" s="7"/>
      <c r="J46" s="7"/>
    </row>
    <row r="47" spans="1:10" s="6" customFormat="1" ht="14.5" x14ac:dyDescent="0.35">
      <c r="A47" s="25" t="s">
        <v>258</v>
      </c>
      <c r="B47" s="38">
        <v>-0.23917172945642218</v>
      </c>
      <c r="C47" s="38">
        <v>1.5</v>
      </c>
      <c r="D47" s="38">
        <v>1.2572406946017196</v>
      </c>
      <c r="E47" s="7"/>
      <c r="F47" s="7"/>
      <c r="G47" s="7"/>
      <c r="H47" s="7"/>
      <c r="I47" s="7"/>
      <c r="J47" s="7"/>
    </row>
    <row r="48" spans="1:10" s="6" customFormat="1" ht="14.5" x14ac:dyDescent="0.35">
      <c r="A48" s="25" t="s">
        <v>259</v>
      </c>
      <c r="B48" s="38">
        <v>-0.19629517675804342</v>
      </c>
      <c r="C48" s="38">
        <v>1.5</v>
      </c>
      <c r="D48" s="38">
        <v>1.3007603955905722</v>
      </c>
      <c r="E48" s="7"/>
      <c r="F48" s="7"/>
      <c r="G48" s="7"/>
      <c r="H48" s="7"/>
      <c r="I48" s="7"/>
      <c r="J48" s="7"/>
    </row>
    <row r="49" spans="1:10" s="6" customFormat="1" ht="14.5" x14ac:dyDescent="0.35">
      <c r="A49" s="27" t="s">
        <v>260</v>
      </c>
      <c r="B49" s="39">
        <v>-0.12897768736392923</v>
      </c>
      <c r="C49" s="39">
        <v>1.5</v>
      </c>
      <c r="D49" s="39">
        <v>1.3690876473255997</v>
      </c>
      <c r="E49" s="7"/>
      <c r="F49" s="7"/>
      <c r="G49" s="7"/>
      <c r="H49" s="7"/>
      <c r="I49" s="7"/>
      <c r="J49" s="7"/>
    </row>
    <row r="50" spans="1:10" s="7" customFormat="1" ht="14.5" x14ac:dyDescent="0.35">
      <c r="A50" s="163" t="s">
        <v>44</v>
      </c>
      <c r="B50" s="202"/>
      <c r="C50" s="203"/>
      <c r="D50" s="25"/>
    </row>
    <row r="51" spans="1:10" s="7" customFormat="1" ht="14.5" x14ac:dyDescent="0.35">
      <c r="A51" s="187" t="s">
        <v>57</v>
      </c>
      <c r="B51" s="202"/>
      <c r="C51" s="203"/>
    </row>
    <row r="52" spans="1:10" ht="25.5" customHeight="1" x14ac:dyDescent="0.35">
      <c r="A52" s="9" t="s">
        <v>31</v>
      </c>
      <c r="B52" s="6"/>
      <c r="C52" s="6"/>
      <c r="D52" s="7"/>
    </row>
    <row r="53" spans="1:10" x14ac:dyDescent="0.3">
      <c r="A53" s="6"/>
      <c r="B53" s="6"/>
      <c r="C53" s="6"/>
      <c r="D53" s="6"/>
    </row>
    <row r="54" spans="1:10" x14ac:dyDescent="0.3">
      <c r="A54" s="6"/>
      <c r="B54" s="6"/>
      <c r="C54" s="6"/>
      <c r="D54" s="6"/>
    </row>
  </sheetData>
  <hyperlinks>
    <hyperlink ref="A52" location="Contents!A1" display="Return to Contents" xr:uid="{00000000-0004-0000-1500-000000000000}"/>
    <hyperlink ref="A51" r:id="rId1" xr:uid="{00000000-0004-0000-1500-000001000000}"/>
  </hyperlinks>
  <pageMargins left="0.7" right="0.7" top="0.75" bottom="0.75" header="0.3" footer="0.3"/>
  <pageSetup paperSize="9" orientation="portrait" horizontalDpi="90" verticalDpi="90" r:id="rId2"/>
  <drawing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sheetPr>
  <dimension ref="A1:A2"/>
  <sheetViews>
    <sheetView workbookViewId="0"/>
  </sheetViews>
  <sheetFormatPr defaultColWidth="8.7265625" defaultRowHeight="14" x14ac:dyDescent="0.3"/>
  <cols>
    <col min="1" max="16384" width="8.7265625" style="6"/>
  </cols>
  <sheetData>
    <row r="1" spans="1:1" s="7" customFormat="1" ht="14.15" customHeight="1" x14ac:dyDescent="0.35">
      <c r="A1" s="9" t="s">
        <v>31</v>
      </c>
    </row>
    <row r="2" spans="1:1" s="7" customFormat="1" ht="14.5" x14ac:dyDescent="0.35">
      <c r="A2" s="9"/>
    </row>
  </sheetData>
  <hyperlinks>
    <hyperlink ref="A1" location="Contents!A1" display="Return to Contents"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20"/>
  <sheetViews>
    <sheetView showGridLines="0" workbookViewId="0"/>
  </sheetViews>
  <sheetFormatPr defaultRowHeight="14.5" x14ac:dyDescent="0.35"/>
  <cols>
    <col min="1" max="1" width="28.1796875" customWidth="1"/>
    <col min="2" max="3" width="17.1796875" customWidth="1"/>
  </cols>
  <sheetData>
    <row r="1" spans="1:3" x14ac:dyDescent="0.35">
      <c r="A1" s="54" t="s">
        <v>23</v>
      </c>
    </row>
    <row r="2" spans="1:3" x14ac:dyDescent="0.35">
      <c r="A2" s="5" t="s">
        <v>33</v>
      </c>
    </row>
    <row r="3" spans="1:3" x14ac:dyDescent="0.35">
      <c r="A3" s="5" t="s">
        <v>58</v>
      </c>
    </row>
    <row r="4" spans="1:3" ht="255.75" customHeight="1" x14ac:dyDescent="0.35">
      <c r="A4" s="54"/>
    </row>
    <row r="5" spans="1:3" ht="28" x14ac:dyDescent="0.35">
      <c r="A5" s="144" t="s">
        <v>59</v>
      </c>
      <c r="B5" s="145" t="s">
        <v>278</v>
      </c>
      <c r="C5" s="146" t="s">
        <v>279</v>
      </c>
    </row>
    <row r="6" spans="1:3" x14ac:dyDescent="0.35">
      <c r="A6" s="147" t="s">
        <v>66</v>
      </c>
      <c r="B6" s="77">
        <v>0</v>
      </c>
      <c r="C6" s="77">
        <v>0</v>
      </c>
    </row>
    <row r="7" spans="1:3" x14ac:dyDescent="0.35">
      <c r="A7" s="147" t="s">
        <v>67</v>
      </c>
      <c r="B7" s="77">
        <v>-97</v>
      </c>
      <c r="C7" s="77">
        <v>-97</v>
      </c>
    </row>
    <row r="8" spans="1:3" x14ac:dyDescent="0.35">
      <c r="A8" s="147" t="s">
        <v>68</v>
      </c>
      <c r="B8" s="77">
        <v>119</v>
      </c>
      <c r="C8" s="77">
        <v>119</v>
      </c>
    </row>
    <row r="9" spans="1:3" x14ac:dyDescent="0.35">
      <c r="A9" s="147" t="s">
        <v>69</v>
      </c>
      <c r="B9" s="77">
        <v>147.96320927916349</v>
      </c>
      <c r="C9" s="77">
        <v>147.96320927916349</v>
      </c>
    </row>
    <row r="10" spans="1:3" x14ac:dyDescent="0.35">
      <c r="A10" s="147" t="s">
        <v>70</v>
      </c>
      <c r="B10" s="77">
        <v>-175.02454051573295</v>
      </c>
      <c r="C10" s="77">
        <v>96</v>
      </c>
    </row>
    <row r="11" spans="1:3" x14ac:dyDescent="0.35">
      <c r="A11" s="147" t="s">
        <v>71</v>
      </c>
      <c r="B11" s="77">
        <v>-342.07154338658256</v>
      </c>
      <c r="C11" s="77">
        <v>-71.04700287084961</v>
      </c>
    </row>
    <row r="12" spans="1:3" x14ac:dyDescent="0.35">
      <c r="A12" s="147" t="s">
        <v>72</v>
      </c>
      <c r="B12" s="77">
        <v>-427.69637984702968</v>
      </c>
      <c r="C12" s="77">
        <v>-156.67183933129672</v>
      </c>
    </row>
    <row r="13" spans="1:3" x14ac:dyDescent="0.35">
      <c r="A13" s="147" t="s">
        <v>73</v>
      </c>
      <c r="B13" s="77">
        <v>-359.00696099666675</v>
      </c>
      <c r="C13" s="77">
        <v>-87.982420480933797</v>
      </c>
    </row>
    <row r="14" spans="1:3" x14ac:dyDescent="0.35">
      <c r="A14" s="147" t="s">
        <v>74</v>
      </c>
      <c r="B14" s="77">
        <v>71.257669786142287</v>
      </c>
      <c r="C14" s="77">
        <v>342.28221030187524</v>
      </c>
    </row>
    <row r="15" spans="1:3" x14ac:dyDescent="0.35">
      <c r="A15" s="147" t="s">
        <v>75</v>
      </c>
      <c r="B15" s="77">
        <v>17.881669335551123</v>
      </c>
      <c r="C15" s="77">
        <v>288.90620985128407</v>
      </c>
    </row>
    <row r="16" spans="1:3" x14ac:dyDescent="0.35">
      <c r="A16" s="212" t="s">
        <v>76</v>
      </c>
      <c r="B16" s="213">
        <v>-50.062960788214696</v>
      </c>
      <c r="C16" s="214">
        <v>220.96157972751826</v>
      </c>
    </row>
    <row r="17" spans="1:3" x14ac:dyDescent="0.35">
      <c r="A17" s="62" t="s">
        <v>44</v>
      </c>
    </row>
    <row r="18" spans="1:3" s="7" customFormat="1" x14ac:dyDescent="0.35">
      <c r="A18" s="187" t="s">
        <v>280</v>
      </c>
      <c r="B18" s="202"/>
      <c r="C18" s="203"/>
    </row>
    <row r="19" spans="1:3" s="7" customFormat="1" x14ac:dyDescent="0.35">
      <c r="A19" s="187" t="s">
        <v>281</v>
      </c>
      <c r="B19" s="202"/>
      <c r="C19" s="203"/>
    </row>
    <row r="20" spans="1:3" x14ac:dyDescent="0.35">
      <c r="A20" s="9" t="s">
        <v>31</v>
      </c>
    </row>
  </sheetData>
  <phoneticPr fontId="16" type="noConversion"/>
  <hyperlinks>
    <hyperlink ref="A20" location="Contents!A1" display="Return to Contents" xr:uid="{00000000-0004-0000-1700-000000000000}"/>
    <hyperlink ref="A19" r:id="rId1" display="Office for Budget Responsibility (2022) Economic and fiscal outlook – March 2022 (link)." xr:uid="{00000000-0004-0000-1700-000001000000}"/>
    <hyperlink ref="A18" r:id="rId2" display="Scottish Fiscal Commission (2022) Scotland’s Economic and Fiscal Forecasts – May 2022 (link), " xr:uid="{00000000-0004-0000-1700-000002000000}"/>
  </hyperlinks>
  <pageMargins left="0.7" right="0.7" top="0.75" bottom="0.75" header="0.3" footer="0.3"/>
  <pageSetup paperSize="9"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8"/>
  <sheetViews>
    <sheetView showGridLines="0" workbookViewId="0"/>
  </sheetViews>
  <sheetFormatPr defaultRowHeight="14.5" x14ac:dyDescent="0.35"/>
  <cols>
    <col min="1" max="1" width="13.26953125" customWidth="1"/>
    <col min="2" max="2" width="13" customWidth="1"/>
    <col min="3" max="3" width="15.26953125" customWidth="1"/>
    <col min="4" max="6" width="16.81640625" customWidth="1"/>
    <col min="7" max="7" width="19.453125" customWidth="1"/>
  </cols>
  <sheetData>
    <row r="1" spans="1:7" x14ac:dyDescent="0.35">
      <c r="A1" s="54" t="s">
        <v>282</v>
      </c>
    </row>
    <row r="2" spans="1:7" x14ac:dyDescent="0.35">
      <c r="A2" s="62" t="s">
        <v>33</v>
      </c>
    </row>
    <row r="3" spans="1:7" x14ac:dyDescent="0.35">
      <c r="A3" s="62" t="s">
        <v>58</v>
      </c>
    </row>
    <row r="4" spans="1:7" ht="251.5" customHeight="1" x14ac:dyDescent="0.35"/>
    <row r="5" spans="1:7" ht="42" x14ac:dyDescent="0.35">
      <c r="A5" s="28" t="s">
        <v>59</v>
      </c>
      <c r="B5" s="26" t="s">
        <v>60</v>
      </c>
      <c r="C5" s="26" t="s">
        <v>61</v>
      </c>
      <c r="D5" s="26" t="s">
        <v>62</v>
      </c>
      <c r="E5" s="26" t="s">
        <v>63</v>
      </c>
      <c r="F5" s="26" t="s">
        <v>64</v>
      </c>
      <c r="G5" s="26" t="s">
        <v>65</v>
      </c>
    </row>
    <row r="6" spans="1:7" x14ac:dyDescent="0.35">
      <c r="A6" s="25" t="s">
        <v>66</v>
      </c>
      <c r="B6" s="60">
        <v>0</v>
      </c>
      <c r="C6" s="60">
        <v>0</v>
      </c>
      <c r="D6" s="60">
        <v>0</v>
      </c>
      <c r="E6" s="60">
        <v>0</v>
      </c>
      <c r="F6" s="60">
        <v>0</v>
      </c>
      <c r="G6" s="60">
        <v>0</v>
      </c>
    </row>
    <row r="7" spans="1:7" x14ac:dyDescent="0.35">
      <c r="A7" s="25" t="s">
        <v>67</v>
      </c>
      <c r="B7" s="60">
        <v>-65.099025999999867</v>
      </c>
      <c r="C7" s="60">
        <v>-121.6939710000006</v>
      </c>
      <c r="D7" s="60">
        <v>56.313273000000002</v>
      </c>
      <c r="E7" s="60">
        <v>37.675847000000182</v>
      </c>
      <c r="F7" s="60">
        <v>-4.1961229999997158</v>
      </c>
      <c r="G7" s="60">
        <v>-97</v>
      </c>
    </row>
    <row r="8" spans="1:7" x14ac:dyDescent="0.35">
      <c r="A8" s="25" t="s">
        <v>68</v>
      </c>
      <c r="B8" s="60">
        <v>-133.94015299999955</v>
      </c>
      <c r="C8" s="60">
        <v>-207.84347899999921</v>
      </c>
      <c r="D8" s="60">
        <v>311.24046399999997</v>
      </c>
      <c r="E8" s="60">
        <v>73.872781000000487</v>
      </c>
      <c r="F8" s="60">
        <v>75.6703869999983</v>
      </c>
      <c r="G8" s="60">
        <v>119</v>
      </c>
    </row>
    <row r="9" spans="1:7" x14ac:dyDescent="0.35">
      <c r="A9" s="25" t="s">
        <v>69</v>
      </c>
      <c r="B9" s="60">
        <v>-204.03086699999949</v>
      </c>
      <c r="C9" s="60">
        <v>-132.0501949999998</v>
      </c>
      <c r="D9" s="60">
        <v>426.39587520999999</v>
      </c>
      <c r="E9" s="60">
        <v>194.76194679000105</v>
      </c>
      <c r="F9" s="60">
        <v>-137.11355072083825</v>
      </c>
      <c r="G9" s="60">
        <v>147.96320927916349</v>
      </c>
    </row>
    <row r="10" spans="1:7" x14ac:dyDescent="0.35">
      <c r="A10" s="25" t="s">
        <v>70</v>
      </c>
      <c r="B10" s="60">
        <v>-238.78714699999909</v>
      </c>
      <c r="C10" s="60">
        <v>-339.73992299999918</v>
      </c>
      <c r="D10" s="60">
        <v>494.57240521</v>
      </c>
      <c r="E10" s="60">
        <v>147.41081378999974</v>
      </c>
      <c r="F10" s="60">
        <v>32.54385099999854</v>
      </c>
      <c r="G10" s="60">
        <v>96</v>
      </c>
    </row>
    <row r="11" spans="1:7" x14ac:dyDescent="0.35">
      <c r="A11" s="25" t="s">
        <v>71</v>
      </c>
      <c r="B11" s="60">
        <v>-341.34753299999829</v>
      </c>
      <c r="C11" s="60">
        <v>-481.5402009999998</v>
      </c>
      <c r="D11" s="60">
        <v>530.51286864999997</v>
      </c>
      <c r="E11" s="60">
        <v>226.87078335000047</v>
      </c>
      <c r="F11" s="60">
        <v>-5.5429208708519582</v>
      </c>
      <c r="G11" s="60">
        <v>-71.04700287084961</v>
      </c>
    </row>
    <row r="12" spans="1:7" x14ac:dyDescent="0.35">
      <c r="A12" s="25" t="s">
        <v>72</v>
      </c>
      <c r="B12" s="60">
        <v>-283.52653799999825</v>
      </c>
      <c r="C12" s="60">
        <v>-763.45583799999986</v>
      </c>
      <c r="D12" s="60">
        <v>698.38915334000012</v>
      </c>
      <c r="E12" s="60">
        <v>149.01476666000053</v>
      </c>
      <c r="F12" s="60">
        <v>42.906616668700735</v>
      </c>
      <c r="G12" s="60">
        <v>-156.67183933129672</v>
      </c>
    </row>
    <row r="13" spans="1:7" x14ac:dyDescent="0.35">
      <c r="A13" s="25" t="s">
        <v>73</v>
      </c>
      <c r="B13" s="60">
        <v>-408.77904900000067</v>
      </c>
      <c r="C13" s="60">
        <v>-675.36393400000088</v>
      </c>
      <c r="D13" s="60">
        <v>726.58600440999999</v>
      </c>
      <c r="E13" s="60">
        <v>168.07668859000023</v>
      </c>
      <c r="F13" s="60">
        <v>101.49786951906754</v>
      </c>
      <c r="G13" s="60">
        <v>-87.982420480933797</v>
      </c>
    </row>
    <row r="14" spans="1:7" x14ac:dyDescent="0.35">
      <c r="A14" s="25" t="s">
        <v>74</v>
      </c>
      <c r="B14" s="60">
        <v>-535.20243299999856</v>
      </c>
      <c r="C14" s="60">
        <v>-663.19463999999789</v>
      </c>
      <c r="D14" s="60">
        <v>767.90908740999998</v>
      </c>
      <c r="E14" s="60">
        <v>690.7116035900001</v>
      </c>
      <c r="F14" s="60">
        <v>82.058592301871613</v>
      </c>
      <c r="G14" s="60">
        <v>342.28221030187524</v>
      </c>
    </row>
    <row r="15" spans="1:7" x14ac:dyDescent="0.35">
      <c r="A15" s="25" t="s">
        <v>75</v>
      </c>
      <c r="B15" s="60">
        <v>-666.394182</v>
      </c>
      <c r="C15" s="60">
        <v>-653.36380799999824</v>
      </c>
      <c r="D15" s="60">
        <v>811.93750633870877</v>
      </c>
      <c r="E15" s="60">
        <v>801.21359866129205</v>
      </c>
      <c r="F15" s="60">
        <v>-4.4869051487185061</v>
      </c>
      <c r="G15" s="60">
        <v>288.90620985128407</v>
      </c>
    </row>
    <row r="16" spans="1:7" x14ac:dyDescent="0.35">
      <c r="A16" s="27" t="s">
        <v>76</v>
      </c>
      <c r="B16" s="61">
        <v>-819.88412799999787</v>
      </c>
      <c r="C16" s="61">
        <v>-694.13437799999883</v>
      </c>
      <c r="D16" s="61">
        <v>854.35942662099023</v>
      </c>
      <c r="E16" s="61">
        <v>955.97623237901007</v>
      </c>
      <c r="F16" s="61">
        <v>-75.355573272485344</v>
      </c>
      <c r="G16" s="61">
        <v>220.96157972751826</v>
      </c>
    </row>
    <row r="17" spans="1:1" x14ac:dyDescent="0.35">
      <c r="A17" s="8" t="s">
        <v>77</v>
      </c>
    </row>
    <row r="18" spans="1:1" x14ac:dyDescent="0.35">
      <c r="A18" s="9" t="s">
        <v>31</v>
      </c>
    </row>
  </sheetData>
  <hyperlinks>
    <hyperlink ref="A18" location="Contents!A1" display="Return to Contents"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21"/>
  <sheetViews>
    <sheetView showGridLines="0" workbookViewId="0"/>
  </sheetViews>
  <sheetFormatPr defaultRowHeight="14.5" x14ac:dyDescent="0.35"/>
  <cols>
    <col min="1" max="1" width="16.26953125" customWidth="1"/>
    <col min="2" max="2" width="10.1796875" customWidth="1"/>
  </cols>
  <sheetData>
    <row r="1" spans="1:3" x14ac:dyDescent="0.35">
      <c r="A1" s="54" t="s">
        <v>25</v>
      </c>
    </row>
    <row r="2" spans="1:3" x14ac:dyDescent="0.35">
      <c r="A2" s="62" t="s">
        <v>33</v>
      </c>
    </row>
    <row r="3" spans="1:3" x14ac:dyDescent="0.35">
      <c r="A3" s="62" t="s">
        <v>283</v>
      </c>
    </row>
    <row r="4" spans="1:3" ht="254.15" customHeight="1" x14ac:dyDescent="0.35"/>
    <row r="6" spans="1:3" ht="28" x14ac:dyDescent="0.35">
      <c r="A6" s="28" t="s">
        <v>284</v>
      </c>
      <c r="B6" s="26" t="s">
        <v>54</v>
      </c>
      <c r="C6" s="28" t="s">
        <v>55</v>
      </c>
    </row>
    <row r="7" spans="1:3" x14ac:dyDescent="0.35">
      <c r="A7" s="25" t="s">
        <v>66</v>
      </c>
      <c r="B7" s="60">
        <v>100</v>
      </c>
      <c r="C7" s="25">
        <v>100</v>
      </c>
    </row>
    <row r="8" spans="1:3" x14ac:dyDescent="0.35">
      <c r="A8" s="25" t="s">
        <v>67</v>
      </c>
      <c r="B8" s="60">
        <v>101.45532856456856</v>
      </c>
      <c r="C8" s="25">
        <v>101.00276407953011</v>
      </c>
    </row>
    <row r="9" spans="1:3" x14ac:dyDescent="0.35">
      <c r="A9" s="25" t="s">
        <v>68</v>
      </c>
      <c r="B9" s="60">
        <v>101.6938207267597</v>
      </c>
      <c r="C9" s="25">
        <v>102.16964538116027</v>
      </c>
    </row>
    <row r="10" spans="1:3" x14ac:dyDescent="0.35">
      <c r="A10" s="25" t="s">
        <v>69</v>
      </c>
      <c r="B10" s="60">
        <v>101.29967475688599</v>
      </c>
      <c r="C10" s="25">
        <v>103.2682099444043</v>
      </c>
    </row>
    <row r="11" spans="1:3" x14ac:dyDescent="0.35">
      <c r="A11" s="25" t="s">
        <v>70</v>
      </c>
      <c r="B11" s="60">
        <v>97.542942318461115</v>
      </c>
      <c r="C11" s="25">
        <v>101.52102899142508</v>
      </c>
    </row>
    <row r="12" spans="1:3" x14ac:dyDescent="0.35">
      <c r="A12" s="25" t="s">
        <v>71</v>
      </c>
      <c r="B12" s="60">
        <v>99.067689192726462</v>
      </c>
      <c r="C12" s="25">
        <v>102.00624689826302</v>
      </c>
    </row>
    <row r="13" spans="1:3" x14ac:dyDescent="0.35">
      <c r="A13" s="25" t="s">
        <v>72</v>
      </c>
      <c r="B13" s="60">
        <v>100.5255156765823</v>
      </c>
      <c r="C13" s="25">
        <v>102.84165781951818</v>
      </c>
    </row>
    <row r="14" spans="1:3" x14ac:dyDescent="0.35">
      <c r="A14" s="25" t="s">
        <v>73</v>
      </c>
      <c r="B14" s="60">
        <v>100.32600557121604</v>
      </c>
      <c r="C14" s="25">
        <v>103.41962551433868</v>
      </c>
    </row>
    <row r="15" spans="1:3" x14ac:dyDescent="0.35">
      <c r="A15" s="25" t="s">
        <v>74</v>
      </c>
      <c r="B15" s="60">
        <v>100.14286987133443</v>
      </c>
      <c r="C15" s="25">
        <v>103.93516592329681</v>
      </c>
    </row>
    <row r="16" spans="1:3" x14ac:dyDescent="0.35">
      <c r="A16" s="25" t="s">
        <v>75</v>
      </c>
      <c r="B16" s="60">
        <v>99.932459933123937</v>
      </c>
      <c r="C16" s="25">
        <v>104.35736807802245</v>
      </c>
    </row>
    <row r="17" spans="1:3" x14ac:dyDescent="0.35">
      <c r="A17" s="27" t="s">
        <v>76</v>
      </c>
      <c r="B17" s="61">
        <v>99.654039562084378</v>
      </c>
      <c r="C17" s="27">
        <v>104.79103087602475</v>
      </c>
    </row>
    <row r="18" spans="1:3" x14ac:dyDescent="0.35">
      <c r="A18" s="62" t="s">
        <v>44</v>
      </c>
    </row>
    <row r="19" spans="1:3" s="7" customFormat="1" x14ac:dyDescent="0.35">
      <c r="A19" s="187" t="s">
        <v>280</v>
      </c>
      <c r="B19" s="202"/>
      <c r="C19" s="203"/>
    </row>
    <row r="20" spans="1:3" s="7" customFormat="1" x14ac:dyDescent="0.35">
      <c r="A20" s="187" t="s">
        <v>281</v>
      </c>
      <c r="B20" s="202"/>
      <c r="C20" s="203"/>
    </row>
    <row r="21" spans="1:3" x14ac:dyDescent="0.35">
      <c r="A21" s="9" t="s">
        <v>31</v>
      </c>
    </row>
  </sheetData>
  <hyperlinks>
    <hyperlink ref="A21" location="Contents!A1" display="Return to Contents" xr:uid="{00000000-0004-0000-1900-000000000000}"/>
    <hyperlink ref="A20" r:id="rId1" display="Office for Budget Responsibility (2022) Economic and fiscal outlook – March 2022 (link)." xr:uid="{00000000-0004-0000-1900-000001000000}"/>
    <hyperlink ref="A19" r:id="rId2" display="Scottish Fiscal Commission (2022) Scotland’s Economic and Fiscal Forecasts – May 2022 (link), " xr:uid="{00000000-0004-0000-1900-000002000000}"/>
  </hyperlinks>
  <pageMargins left="0.7" right="0.7" top="0.75" bottom="0.75" header="0.3" footer="0.3"/>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19"/>
  <sheetViews>
    <sheetView showGridLines="0" workbookViewId="0"/>
  </sheetViews>
  <sheetFormatPr defaultRowHeight="14.5" x14ac:dyDescent="0.35"/>
  <cols>
    <col min="1" max="1" width="16.26953125" customWidth="1"/>
    <col min="2" max="2" width="10.453125" customWidth="1"/>
    <col min="3" max="4" width="13.7265625" customWidth="1"/>
    <col min="6" max="7" width="13.7265625" customWidth="1"/>
  </cols>
  <sheetData>
    <row r="1" spans="1:7" x14ac:dyDescent="0.35">
      <c r="A1" s="54" t="s">
        <v>285</v>
      </c>
    </row>
    <row r="2" spans="1:7" x14ac:dyDescent="0.35">
      <c r="A2" s="62" t="s">
        <v>33</v>
      </c>
    </row>
    <row r="3" spans="1:7" x14ac:dyDescent="0.35">
      <c r="A3" s="62" t="s">
        <v>283</v>
      </c>
    </row>
    <row r="4" spans="1:7" ht="254.15" customHeight="1" x14ac:dyDescent="0.35"/>
    <row r="6" spans="1:7" ht="42" x14ac:dyDescent="0.35">
      <c r="A6" s="28" t="s">
        <v>286</v>
      </c>
      <c r="B6" s="26" t="s">
        <v>287</v>
      </c>
      <c r="C6" s="26" t="s">
        <v>288</v>
      </c>
      <c r="D6" s="26" t="s">
        <v>289</v>
      </c>
      <c r="E6" s="26" t="s">
        <v>290</v>
      </c>
      <c r="F6" s="26" t="s">
        <v>291</v>
      </c>
      <c r="G6" s="26" t="s">
        <v>292</v>
      </c>
    </row>
    <row r="7" spans="1:7" x14ac:dyDescent="0.35">
      <c r="A7" s="42">
        <v>2014</v>
      </c>
      <c r="B7" s="46">
        <v>63.473183364398579</v>
      </c>
      <c r="C7" s="46">
        <v>63.473183364398579</v>
      </c>
      <c r="D7" s="46">
        <v>63.473183364398579</v>
      </c>
      <c r="E7" s="121">
        <v>63.405607741533387</v>
      </c>
      <c r="F7" s="46">
        <v>63.405607741533387</v>
      </c>
      <c r="G7" s="46">
        <v>63.405607741533387</v>
      </c>
    </row>
    <row r="8" spans="1:7" x14ac:dyDescent="0.35">
      <c r="A8" s="42">
        <v>2015</v>
      </c>
      <c r="B8" s="46">
        <v>63.308360895799268</v>
      </c>
      <c r="C8" s="46">
        <v>63.458374626255278</v>
      </c>
      <c r="D8" s="46">
        <v>63.323528304573259</v>
      </c>
      <c r="E8" s="121">
        <v>63.483026446458503</v>
      </c>
      <c r="F8" s="46">
        <v>63.630345798415675</v>
      </c>
      <c r="G8" s="46">
        <v>63.24245295916122</v>
      </c>
    </row>
    <row r="9" spans="1:7" x14ac:dyDescent="0.35">
      <c r="A9" s="42">
        <v>2016</v>
      </c>
      <c r="B9" s="46">
        <v>62.46827019650506</v>
      </c>
      <c r="C9" s="46">
        <v>62.759152514639993</v>
      </c>
      <c r="D9" s="46">
        <v>63.173535449498239</v>
      </c>
      <c r="E9" s="121">
        <v>63.612844933144885</v>
      </c>
      <c r="F9" s="46">
        <v>63.902643732111919</v>
      </c>
      <c r="G9" s="46">
        <v>63.101345808891338</v>
      </c>
    </row>
    <row r="10" spans="1:7" x14ac:dyDescent="0.35">
      <c r="A10" s="42">
        <v>2017</v>
      </c>
      <c r="B10" s="46">
        <v>62.690429628313574</v>
      </c>
      <c r="C10" s="46">
        <v>63.140655232027022</v>
      </c>
      <c r="D10" s="46">
        <v>63.016907535076761</v>
      </c>
      <c r="E10" s="121">
        <v>63.642448956589249</v>
      </c>
      <c r="F10" s="46">
        <v>64.084983194331741</v>
      </c>
      <c r="G10" s="46">
        <v>62.953365809399386</v>
      </c>
    </row>
    <row r="11" spans="1:7" x14ac:dyDescent="0.35">
      <c r="A11" s="42">
        <v>2018</v>
      </c>
      <c r="B11" s="46">
        <v>62.310389483065222</v>
      </c>
      <c r="C11" s="46">
        <v>62.947891733294249</v>
      </c>
      <c r="D11" s="46">
        <v>62.836535248119695</v>
      </c>
      <c r="E11" s="121">
        <v>63.836210059176203</v>
      </c>
      <c r="F11" s="46">
        <v>64.445000440986632</v>
      </c>
      <c r="G11" s="46">
        <v>62.788577476563333</v>
      </c>
    </row>
    <row r="12" spans="1:7" x14ac:dyDescent="0.35">
      <c r="A12" s="42">
        <v>2019</v>
      </c>
      <c r="B12" s="46">
        <v>61.940202281037536</v>
      </c>
      <c r="C12" s="46">
        <v>62.761580955578836</v>
      </c>
      <c r="D12" s="46">
        <v>62.640715618602727</v>
      </c>
      <c r="E12" s="121">
        <v>64.036727249017829</v>
      </c>
      <c r="F12" s="46">
        <v>64.808339732147104</v>
      </c>
      <c r="G12" s="46">
        <v>62.625536385922729</v>
      </c>
    </row>
    <row r="13" spans="1:7" x14ac:dyDescent="0.35">
      <c r="A13" s="42">
        <v>2020</v>
      </c>
      <c r="B13" s="46">
        <v>61.709107542133502</v>
      </c>
      <c r="C13" s="46">
        <v>62.719101816290902</v>
      </c>
      <c r="D13" s="46">
        <v>62.43636155982928</v>
      </c>
      <c r="E13" s="121">
        <v>63.423883047794803</v>
      </c>
      <c r="F13" s="46">
        <v>64.354223479208741</v>
      </c>
      <c r="G13" s="46">
        <v>62.467424701704765</v>
      </c>
    </row>
    <row r="14" spans="1:7" x14ac:dyDescent="0.35">
      <c r="A14" s="43">
        <v>2021</v>
      </c>
      <c r="B14" s="49">
        <v>61.702535416755843</v>
      </c>
      <c r="C14" s="49">
        <v>62.866478890546396</v>
      </c>
      <c r="D14" s="49">
        <v>62.278594386931971</v>
      </c>
      <c r="E14" s="122">
        <v>63.16559815180949</v>
      </c>
      <c r="F14" s="49">
        <v>64.214387467820544</v>
      </c>
      <c r="G14" s="49">
        <v>62.347212178877641</v>
      </c>
    </row>
    <row r="15" spans="1:7" x14ac:dyDescent="0.35">
      <c r="A15" s="148" t="s">
        <v>44</v>
      </c>
      <c r="B15" s="46"/>
      <c r="C15" s="46"/>
      <c r="D15" s="46"/>
      <c r="E15" s="46"/>
      <c r="F15" s="46"/>
      <c r="G15" s="46"/>
    </row>
    <row r="16" spans="1:7" x14ac:dyDescent="0.35">
      <c r="A16" s="187" t="s">
        <v>293</v>
      </c>
      <c r="B16" s="46"/>
      <c r="C16" s="46"/>
      <c r="D16" s="46"/>
      <c r="E16" s="46"/>
      <c r="F16" s="46"/>
      <c r="G16" s="46"/>
    </row>
    <row r="17" spans="1:7" x14ac:dyDescent="0.35">
      <c r="A17" s="187" t="s">
        <v>294</v>
      </c>
      <c r="B17" s="46"/>
      <c r="C17" s="46"/>
      <c r="D17" s="46"/>
      <c r="E17" s="46"/>
      <c r="F17" s="46"/>
      <c r="G17" s="46"/>
    </row>
    <row r="18" spans="1:7" x14ac:dyDescent="0.35">
      <c r="A18" s="148" t="s">
        <v>295</v>
      </c>
      <c r="B18" s="46"/>
      <c r="C18" s="46"/>
      <c r="D18" s="46"/>
      <c r="E18" s="46"/>
      <c r="F18" s="46"/>
      <c r="G18" s="46"/>
    </row>
    <row r="19" spans="1:7" x14ac:dyDescent="0.35">
      <c r="A19" s="9" t="s">
        <v>31</v>
      </c>
    </row>
  </sheetData>
  <hyperlinks>
    <hyperlink ref="A19" location="Contents!A1" display="Return to Contents" xr:uid="{00000000-0004-0000-1A00-000000000000}"/>
    <hyperlink ref="A16" r:id="rId1" xr:uid="{00000000-0004-0000-1A00-000001000000}"/>
    <hyperlink ref="A17" r:id="rId2" xr:uid="{00000000-0004-0000-1A00-000002000000}"/>
  </hyperlinks>
  <pageMargins left="0.7" right="0.7" top="0.75" bottom="0.75" header="0.3" footer="0.3"/>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20"/>
  <sheetViews>
    <sheetView zoomScaleNormal="100" workbookViewId="0"/>
  </sheetViews>
  <sheetFormatPr defaultColWidth="8.7265625" defaultRowHeight="14" x14ac:dyDescent="0.3"/>
  <cols>
    <col min="1" max="1" width="13.26953125" style="85" customWidth="1"/>
    <col min="2" max="8" width="11.453125" style="85" customWidth="1"/>
    <col min="9" max="16384" width="8.7265625" style="85"/>
  </cols>
  <sheetData>
    <row r="1" spans="1:8" x14ac:dyDescent="0.3">
      <c r="A1" s="118" t="s">
        <v>296</v>
      </c>
      <c r="B1" s="117"/>
      <c r="C1" s="117"/>
      <c r="D1" s="117"/>
      <c r="E1" s="117"/>
      <c r="F1" s="117"/>
      <c r="G1" s="117"/>
    </row>
    <row r="2" spans="1:8" x14ac:dyDescent="0.3">
      <c r="A2" s="88" t="s">
        <v>297</v>
      </c>
    </row>
    <row r="3" spans="1:8" s="115" customFormat="1" ht="19.5" customHeight="1" x14ac:dyDescent="0.35">
      <c r="A3" s="116" t="s">
        <v>298</v>
      </c>
    </row>
    <row r="4" spans="1:8" ht="28.4" customHeight="1" thickBot="1" x14ac:dyDescent="0.35">
      <c r="A4" s="159" t="s">
        <v>299</v>
      </c>
      <c r="B4" s="218" t="s">
        <v>54</v>
      </c>
      <c r="C4" s="219"/>
      <c r="D4" s="218" t="s">
        <v>55</v>
      </c>
      <c r="E4" s="219"/>
      <c r="F4" s="220" t="s">
        <v>300</v>
      </c>
      <c r="G4" s="221"/>
      <c r="H4" s="219"/>
    </row>
    <row r="5" spans="1:8" x14ac:dyDescent="0.3">
      <c r="A5" s="184" t="s">
        <v>301</v>
      </c>
      <c r="B5" s="114" t="s">
        <v>302</v>
      </c>
      <c r="C5" s="113" t="s">
        <v>71</v>
      </c>
      <c r="D5" s="114" t="s">
        <v>302</v>
      </c>
      <c r="E5" s="113" t="s">
        <v>71</v>
      </c>
      <c r="F5" s="114" t="s">
        <v>302</v>
      </c>
      <c r="G5" s="113" t="s">
        <v>71</v>
      </c>
      <c r="H5" s="113" t="s">
        <v>303</v>
      </c>
    </row>
    <row r="6" spans="1:8" x14ac:dyDescent="0.3">
      <c r="A6" s="112" t="s">
        <v>304</v>
      </c>
      <c r="B6" s="130">
        <v>36.905817966505722</v>
      </c>
      <c r="C6" s="130">
        <v>22.502633737809145</v>
      </c>
      <c r="D6" s="131">
        <v>32.87956335609482</v>
      </c>
      <c r="E6" s="130">
        <v>27.990637973060043</v>
      </c>
      <c r="F6" s="131">
        <v>4.026254610410902</v>
      </c>
      <c r="G6" s="130">
        <v>-5.488004235250898</v>
      </c>
      <c r="H6" s="127">
        <v>-9.5142588456618</v>
      </c>
    </row>
    <row r="7" spans="1:8" x14ac:dyDescent="0.3">
      <c r="A7" s="112" t="s">
        <v>305</v>
      </c>
      <c r="B7" s="130">
        <v>71.599333672574289</v>
      </c>
      <c r="C7" s="130">
        <v>68.912875046157609</v>
      </c>
      <c r="D7" s="131">
        <v>70.603023690971682</v>
      </c>
      <c r="E7" s="130">
        <v>68.881074242196917</v>
      </c>
      <c r="F7" s="131">
        <v>0.99630998160260731</v>
      </c>
      <c r="G7" s="130">
        <v>3.1800803960692292E-2</v>
      </c>
      <c r="H7" s="127">
        <v>-0.96450917764191502</v>
      </c>
    </row>
    <row r="8" spans="1:8" x14ac:dyDescent="0.3">
      <c r="A8" s="112" t="s">
        <v>306</v>
      </c>
      <c r="B8" s="130">
        <v>85.837493052804575</v>
      </c>
      <c r="C8" s="130">
        <v>84.81997829154443</v>
      </c>
      <c r="D8" s="131">
        <v>85.188416735896283</v>
      </c>
      <c r="E8" s="130">
        <v>87.683699706744292</v>
      </c>
      <c r="F8" s="131">
        <v>0.64907631690829248</v>
      </c>
      <c r="G8" s="130">
        <v>-2.863721415199862</v>
      </c>
      <c r="H8" s="127">
        <v>-3.5127977321081545</v>
      </c>
    </row>
    <row r="9" spans="1:8" ht="13.15" customHeight="1" x14ac:dyDescent="0.3">
      <c r="A9" s="112" t="s">
        <v>307</v>
      </c>
      <c r="B9" s="130">
        <v>86.812448580916779</v>
      </c>
      <c r="C9" s="130">
        <v>84.49089947028942</v>
      </c>
      <c r="D9" s="131">
        <v>86.930822803986388</v>
      </c>
      <c r="E9" s="130">
        <v>88.034301831049063</v>
      </c>
      <c r="F9" s="131">
        <v>-0.11837422306960832</v>
      </c>
      <c r="G9" s="130">
        <v>-3.543402360759643</v>
      </c>
      <c r="H9" s="127">
        <v>-3.4250281376900347</v>
      </c>
    </row>
    <row r="10" spans="1:8" ht="13.15" customHeight="1" x14ac:dyDescent="0.3">
      <c r="A10" s="112" t="s">
        <v>308</v>
      </c>
      <c r="B10" s="130">
        <v>70.066112011427663</v>
      </c>
      <c r="C10" s="130">
        <v>70.767943346686323</v>
      </c>
      <c r="D10" s="131">
        <v>71.587616683445816</v>
      </c>
      <c r="E10" s="130">
        <v>73.299043511952689</v>
      </c>
      <c r="F10" s="131">
        <v>-1.5215046720181533</v>
      </c>
      <c r="G10" s="130">
        <v>-2.5311001652663663</v>
      </c>
      <c r="H10" s="127">
        <v>-1.009595493248213</v>
      </c>
    </row>
    <row r="11" spans="1:8" ht="13.15" customHeight="1" thickBot="1" x14ac:dyDescent="0.35">
      <c r="A11" s="112" t="s">
        <v>309</v>
      </c>
      <c r="B11" s="130">
        <v>8.7645506263112285</v>
      </c>
      <c r="C11" s="130">
        <v>8.9626476794394723</v>
      </c>
      <c r="D11" s="131">
        <v>10.456171181099782</v>
      </c>
      <c r="E11" s="130">
        <v>10.968624731564894</v>
      </c>
      <c r="F11" s="131">
        <v>-1.6916205547885532</v>
      </c>
      <c r="G11" s="130">
        <v>-2.0059770521254219</v>
      </c>
      <c r="H11" s="127">
        <v>-0.31435649733686866</v>
      </c>
    </row>
    <row r="12" spans="1:8" ht="13" customHeight="1" thickBot="1" x14ac:dyDescent="0.35">
      <c r="A12" s="120" t="s">
        <v>310</v>
      </c>
      <c r="B12" s="132">
        <v>77.515148750903251</v>
      </c>
      <c r="C12" s="132">
        <v>76.060460605058225</v>
      </c>
      <c r="D12" s="133">
        <v>77.808579540682004</v>
      </c>
      <c r="E12" s="132">
        <v>78.730292143836877</v>
      </c>
      <c r="F12" s="133">
        <v>-0.29343078977875336</v>
      </c>
      <c r="G12" s="132">
        <v>-2.6698315387786522</v>
      </c>
      <c r="H12" s="128">
        <v>-2.3764007489998988</v>
      </c>
    </row>
    <row r="13" spans="1:8" ht="14.5" thickBot="1" x14ac:dyDescent="0.35">
      <c r="A13" s="119" t="s">
        <v>311</v>
      </c>
      <c r="B13" s="134">
        <v>62.571009148957629</v>
      </c>
      <c r="C13" s="134">
        <v>60.301058947219609</v>
      </c>
      <c r="D13" s="135">
        <v>63.405607741533387</v>
      </c>
      <c r="E13" s="134">
        <v>63.191924784198534</v>
      </c>
      <c r="F13" s="135">
        <v>-0.83459859257575886</v>
      </c>
      <c r="G13" s="134">
        <v>-2.8908658369789251</v>
      </c>
      <c r="H13" s="129">
        <v>-2.0562672444031662</v>
      </c>
    </row>
    <row r="14" spans="1:8" x14ac:dyDescent="0.3">
      <c r="A14" s="148" t="s">
        <v>44</v>
      </c>
      <c r="B14" s="148"/>
      <c r="C14" s="148"/>
    </row>
    <row r="15" spans="1:8" x14ac:dyDescent="0.3">
      <c r="A15" s="187" t="s">
        <v>293</v>
      </c>
      <c r="B15" s="149"/>
      <c r="C15" s="149"/>
    </row>
    <row r="16" spans="1:8" x14ac:dyDescent="0.3">
      <c r="A16" s="187" t="s">
        <v>294</v>
      </c>
      <c r="B16" s="149"/>
      <c r="C16" s="149"/>
    </row>
    <row r="17" spans="1:7" x14ac:dyDescent="0.3">
      <c r="A17" s="148" t="s">
        <v>312</v>
      </c>
      <c r="B17" s="149"/>
      <c r="C17" s="149"/>
    </row>
    <row r="18" spans="1:7" s="110" customFormat="1" x14ac:dyDescent="0.3">
      <c r="A18" s="9" t="s">
        <v>31</v>
      </c>
      <c r="B18" s="85"/>
      <c r="C18" s="85"/>
      <c r="D18" s="85"/>
      <c r="E18" s="85"/>
      <c r="F18" s="85"/>
      <c r="G18" s="85"/>
    </row>
    <row r="19" spans="1:7" s="109" customFormat="1" ht="17.5" customHeight="1" x14ac:dyDescent="0.3">
      <c r="A19" s="111"/>
      <c r="B19" s="85"/>
      <c r="C19" s="85"/>
      <c r="D19" s="85"/>
      <c r="E19" s="85"/>
      <c r="F19" s="85"/>
      <c r="G19" s="85"/>
    </row>
    <row r="20" spans="1:7" ht="24" customHeight="1" x14ac:dyDescent="0.3"/>
  </sheetData>
  <mergeCells count="3">
    <mergeCell ref="B4:C4"/>
    <mergeCell ref="D4:E4"/>
    <mergeCell ref="F4:H4"/>
  </mergeCells>
  <hyperlinks>
    <hyperlink ref="A18:A19" location="Contents!A1" display="Return to Contents" xr:uid="{00000000-0004-0000-1B00-000000000000}"/>
    <hyperlink ref="A15" r:id="rId1" xr:uid="{00000000-0004-0000-1B00-000001000000}"/>
    <hyperlink ref="A16" r:id="rId2" xr:uid="{00000000-0004-0000-1B00-000002000000}"/>
  </hyperlinks>
  <pageMargins left="0.7" right="0.7" top="0.75" bottom="0.75" header="0.3" footer="0.3"/>
  <pageSetup paperSize="9" orientation="portrait"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21"/>
  <sheetViews>
    <sheetView showGridLines="0" workbookViewId="0"/>
  </sheetViews>
  <sheetFormatPr defaultRowHeight="14.5" x14ac:dyDescent="0.35"/>
  <cols>
    <col min="1" max="1" width="16.26953125" customWidth="1"/>
    <col min="2" max="2" width="10.1796875" customWidth="1"/>
  </cols>
  <sheetData>
    <row r="1" spans="1:3" x14ac:dyDescent="0.35">
      <c r="A1" s="54" t="s">
        <v>28</v>
      </c>
    </row>
    <row r="2" spans="1:3" x14ac:dyDescent="0.35">
      <c r="A2" s="62" t="s">
        <v>33</v>
      </c>
    </row>
    <row r="3" spans="1:3" x14ac:dyDescent="0.35">
      <c r="A3" s="62" t="s">
        <v>283</v>
      </c>
    </row>
    <row r="4" spans="1:3" ht="254.15" customHeight="1" x14ac:dyDescent="0.35"/>
    <row r="6" spans="1:3" ht="28" x14ac:dyDescent="0.35">
      <c r="A6" s="28" t="s">
        <v>313</v>
      </c>
      <c r="B6" s="26" t="s">
        <v>54</v>
      </c>
      <c r="C6" s="28" t="s">
        <v>55</v>
      </c>
    </row>
    <row r="7" spans="1:3" x14ac:dyDescent="0.35">
      <c r="A7" s="25" t="s">
        <v>66</v>
      </c>
      <c r="B7" s="60">
        <v>100</v>
      </c>
      <c r="C7" s="60">
        <v>100</v>
      </c>
    </row>
    <row r="8" spans="1:3" x14ac:dyDescent="0.35">
      <c r="A8" s="25" t="s">
        <v>67</v>
      </c>
      <c r="B8" s="60">
        <v>102.10999999999999</v>
      </c>
      <c r="C8" s="60">
        <v>102.84</v>
      </c>
    </row>
    <row r="9" spans="1:3" x14ac:dyDescent="0.35">
      <c r="A9" s="25" t="s">
        <v>68</v>
      </c>
      <c r="B9" s="60">
        <v>105.09161199999997</v>
      </c>
      <c r="C9" s="60">
        <v>106.27485600000001</v>
      </c>
    </row>
    <row r="10" spans="1:3" x14ac:dyDescent="0.35">
      <c r="A10" s="25" t="s">
        <v>69</v>
      </c>
      <c r="B10" s="60">
        <v>108.68574513039997</v>
      </c>
      <c r="C10" s="60">
        <v>109.42059173760002</v>
      </c>
    </row>
    <row r="11" spans="1:3" x14ac:dyDescent="0.35">
      <c r="A11" s="25" t="s">
        <v>70</v>
      </c>
      <c r="B11" s="60">
        <v>111.03335722521661</v>
      </c>
      <c r="C11" s="60">
        <v>112.94393479155075</v>
      </c>
    </row>
    <row r="12" spans="1:3" x14ac:dyDescent="0.35">
      <c r="A12" s="25" t="s">
        <v>71</v>
      </c>
      <c r="B12" s="60">
        <v>117.6953586587296</v>
      </c>
      <c r="C12" s="60">
        <v>120.25140737256407</v>
      </c>
    </row>
    <row r="13" spans="1:3" x14ac:dyDescent="0.35">
      <c r="A13" s="25" t="s">
        <v>72</v>
      </c>
      <c r="B13" s="60">
        <v>122.53263789960339</v>
      </c>
      <c r="C13" s="60">
        <v>126.42030457077659</v>
      </c>
    </row>
    <row r="14" spans="1:3" x14ac:dyDescent="0.35">
      <c r="A14" s="25" t="s">
        <v>73</v>
      </c>
      <c r="B14" s="60">
        <v>126.08608439869188</v>
      </c>
      <c r="C14" s="60">
        <v>129.46703391093232</v>
      </c>
    </row>
    <row r="15" spans="1:3" x14ac:dyDescent="0.35">
      <c r="A15" s="25" t="s">
        <v>74</v>
      </c>
      <c r="B15" s="60">
        <v>129.74258084625393</v>
      </c>
      <c r="C15" s="60">
        <v>133.01443064009186</v>
      </c>
    </row>
    <row r="16" spans="1:3" x14ac:dyDescent="0.35">
      <c r="A16" s="25" t="s">
        <v>75</v>
      </c>
      <c r="B16" s="60">
        <v>133.8164978848263</v>
      </c>
      <c r="C16" s="60">
        <v>136.99156211623063</v>
      </c>
    </row>
    <row r="17" spans="1:7" x14ac:dyDescent="0.35">
      <c r="A17" s="27" t="s">
        <v>76</v>
      </c>
      <c r="B17" s="61">
        <v>138.15215241629468</v>
      </c>
      <c r="C17" s="61">
        <v>141.45748704121974</v>
      </c>
    </row>
    <row r="18" spans="1:7" x14ac:dyDescent="0.35">
      <c r="A18" s="148" t="s">
        <v>44</v>
      </c>
      <c r="B18" s="46"/>
      <c r="C18" s="46"/>
      <c r="D18" s="46"/>
      <c r="E18" s="46"/>
      <c r="F18" s="46"/>
      <c r="G18" s="46"/>
    </row>
    <row r="19" spans="1:7" s="7" customFormat="1" x14ac:dyDescent="0.35">
      <c r="A19" s="187" t="s">
        <v>280</v>
      </c>
      <c r="B19" s="202"/>
      <c r="C19" s="203"/>
    </row>
    <row r="20" spans="1:7" s="7" customFormat="1" x14ac:dyDescent="0.35">
      <c r="A20" s="187" t="s">
        <v>281</v>
      </c>
      <c r="B20" s="202"/>
      <c r="C20" s="203"/>
    </row>
    <row r="21" spans="1:7" x14ac:dyDescent="0.35">
      <c r="A21" s="9" t="s">
        <v>31</v>
      </c>
    </row>
  </sheetData>
  <hyperlinks>
    <hyperlink ref="A21" location="Contents!A1" display="Return to Contents" xr:uid="{00000000-0004-0000-1C00-000000000000}"/>
    <hyperlink ref="A20" r:id="rId1" display="Office for Budget Responsibility (2022) Economic and fiscal outlook – March 2022 (link)." xr:uid="{00000000-0004-0000-1C00-000001000000}"/>
    <hyperlink ref="A19" r:id="rId2" display="Scottish Fiscal Commission (2022) Scotland’s Economic and Fiscal Forecasts – May 2022 (link), " xr:uid="{00000000-0004-0000-1C00-000002000000}"/>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7"/>
  <sheetViews>
    <sheetView workbookViewId="0"/>
  </sheetViews>
  <sheetFormatPr defaultColWidth="9.1796875" defaultRowHeight="14" x14ac:dyDescent="0.3"/>
  <cols>
    <col min="1" max="1" width="20.26953125" style="123" customWidth="1"/>
    <col min="2" max="2" width="11.54296875" style="123" customWidth="1"/>
    <col min="3" max="3" width="13" style="123" customWidth="1"/>
    <col min="4" max="4" width="16" style="123" customWidth="1"/>
    <col min="5" max="5" width="13.81640625" style="123" customWidth="1"/>
    <col min="6" max="6" width="14.7265625" style="123" customWidth="1"/>
    <col min="7" max="7" width="16.54296875" style="123" customWidth="1"/>
    <col min="8" max="8" width="10.54296875" style="125" customWidth="1"/>
    <col min="9" max="16384" width="9.1796875" style="123"/>
  </cols>
  <sheetData>
    <row r="1" spans="1:8" x14ac:dyDescent="0.3">
      <c r="A1" s="54" t="s">
        <v>32</v>
      </c>
    </row>
    <row r="2" spans="1:8" x14ac:dyDescent="0.3">
      <c r="A2" s="12" t="s">
        <v>33</v>
      </c>
    </row>
    <row r="3" spans="1:8" x14ac:dyDescent="0.3">
      <c r="A3" s="22" t="s">
        <v>34</v>
      </c>
    </row>
    <row r="4" spans="1:8" ht="255.25" customHeight="1" x14ac:dyDescent="0.3"/>
    <row r="5" spans="1:8" ht="28" x14ac:dyDescent="0.3">
      <c r="A5" s="113" t="s">
        <v>35</v>
      </c>
      <c r="B5" s="113" t="s">
        <v>36</v>
      </c>
      <c r="C5" s="113" t="s">
        <v>37</v>
      </c>
      <c r="D5" s="113" t="s">
        <v>38</v>
      </c>
      <c r="E5" s="113" t="s">
        <v>39</v>
      </c>
      <c r="F5" s="113" t="s">
        <v>40</v>
      </c>
      <c r="G5" s="113" t="s">
        <v>41</v>
      </c>
      <c r="H5" s="126" t="s">
        <v>42</v>
      </c>
    </row>
    <row r="6" spans="1:8" x14ac:dyDescent="0.3">
      <c r="A6" s="188">
        <v>0</v>
      </c>
      <c r="B6" s="124">
        <v>-24592</v>
      </c>
      <c r="C6" s="124">
        <v>-21042</v>
      </c>
      <c r="D6" s="124">
        <v>-15862</v>
      </c>
      <c r="E6" s="124">
        <v>23427</v>
      </c>
      <c r="F6" s="124">
        <v>20045</v>
      </c>
      <c r="G6" s="124">
        <v>15108</v>
      </c>
      <c r="H6" s="125">
        <v>1</v>
      </c>
    </row>
    <row r="7" spans="1:8" x14ac:dyDescent="0.3">
      <c r="A7" s="188">
        <v>1</v>
      </c>
      <c r="B7" s="124">
        <v>-23940</v>
      </c>
      <c r="C7" s="124">
        <v>-21140</v>
      </c>
      <c r="D7" s="124">
        <v>-16006</v>
      </c>
      <c r="E7" s="124">
        <v>22812</v>
      </c>
      <c r="F7" s="124">
        <v>20141</v>
      </c>
      <c r="G7" s="124">
        <v>15246</v>
      </c>
      <c r="H7" s="125">
        <v>2</v>
      </c>
    </row>
    <row r="8" spans="1:8" x14ac:dyDescent="0.3">
      <c r="A8" s="188">
        <v>2</v>
      </c>
      <c r="B8" s="124">
        <v>-25164</v>
      </c>
      <c r="C8" s="124">
        <v>-21216</v>
      </c>
      <c r="D8" s="124">
        <v>-16156</v>
      </c>
      <c r="E8" s="124">
        <v>23882</v>
      </c>
      <c r="F8" s="124">
        <v>20212</v>
      </c>
      <c r="G8" s="124">
        <v>15388</v>
      </c>
      <c r="H8" s="125">
        <v>3</v>
      </c>
    </row>
    <row r="9" spans="1:8" x14ac:dyDescent="0.3">
      <c r="A9" s="188">
        <v>3</v>
      </c>
      <c r="B9" s="124">
        <v>-26522</v>
      </c>
      <c r="C9" s="124">
        <v>-21255</v>
      </c>
      <c r="D9" s="124">
        <v>-16292</v>
      </c>
      <c r="E9" s="124">
        <v>24932</v>
      </c>
      <c r="F9" s="124">
        <v>20242</v>
      </c>
      <c r="G9" s="124">
        <v>15512</v>
      </c>
      <c r="H9" s="125">
        <v>4</v>
      </c>
    </row>
    <row r="10" spans="1:8" x14ac:dyDescent="0.3">
      <c r="A10" s="188">
        <v>4</v>
      </c>
      <c r="B10" s="124">
        <v>-27382</v>
      </c>
      <c r="C10" s="124">
        <v>-21288</v>
      </c>
      <c r="D10" s="124">
        <v>-16424</v>
      </c>
      <c r="E10" s="124">
        <v>25906</v>
      </c>
      <c r="F10" s="124">
        <v>20272</v>
      </c>
      <c r="G10" s="124">
        <v>15636</v>
      </c>
      <c r="H10" s="125">
        <v>5</v>
      </c>
    </row>
    <row r="11" spans="1:8" x14ac:dyDescent="0.3">
      <c r="A11" s="188">
        <v>5</v>
      </c>
      <c r="B11" s="124">
        <v>-28316</v>
      </c>
      <c r="C11" s="124">
        <v>-21334</v>
      </c>
      <c r="D11" s="124">
        <v>-16558</v>
      </c>
      <c r="E11" s="124">
        <v>26452</v>
      </c>
      <c r="F11" s="124">
        <v>20317</v>
      </c>
      <c r="G11" s="124">
        <v>15763</v>
      </c>
      <c r="H11" s="125">
        <v>6</v>
      </c>
    </row>
    <row r="12" spans="1:8" x14ac:dyDescent="0.3">
      <c r="A12" s="188">
        <v>6</v>
      </c>
      <c r="B12" s="124">
        <v>-29510</v>
      </c>
      <c r="C12" s="124">
        <v>-21402</v>
      </c>
      <c r="D12" s="124">
        <v>-16698</v>
      </c>
      <c r="E12" s="124">
        <v>27506</v>
      </c>
      <c r="F12" s="124">
        <v>20381</v>
      </c>
      <c r="G12" s="124">
        <v>15895</v>
      </c>
      <c r="H12" s="125">
        <v>7</v>
      </c>
    </row>
    <row r="13" spans="1:8" x14ac:dyDescent="0.3">
      <c r="A13" s="188">
        <v>7</v>
      </c>
      <c r="B13" s="124">
        <v>-29678</v>
      </c>
      <c r="C13" s="124">
        <v>-21535</v>
      </c>
      <c r="D13" s="124">
        <v>-16841</v>
      </c>
      <c r="E13" s="124">
        <v>28186</v>
      </c>
      <c r="F13" s="124">
        <v>20513</v>
      </c>
      <c r="G13" s="124">
        <v>16035</v>
      </c>
      <c r="H13" s="125">
        <v>8</v>
      </c>
    </row>
    <row r="14" spans="1:8" x14ac:dyDescent="0.3">
      <c r="A14" s="188">
        <v>8</v>
      </c>
      <c r="B14" s="124">
        <v>-29920</v>
      </c>
      <c r="C14" s="124">
        <v>-21741</v>
      </c>
      <c r="D14" s="124">
        <v>-16994</v>
      </c>
      <c r="E14" s="124">
        <v>28305</v>
      </c>
      <c r="F14" s="124">
        <v>20720</v>
      </c>
      <c r="G14" s="124">
        <v>16190</v>
      </c>
      <c r="H14" s="125">
        <v>9</v>
      </c>
    </row>
    <row r="15" spans="1:8" x14ac:dyDescent="0.3">
      <c r="A15" s="188">
        <v>9</v>
      </c>
      <c r="B15" s="124">
        <v>-30455</v>
      </c>
      <c r="C15" s="124">
        <v>-21985</v>
      </c>
      <c r="D15" s="124">
        <v>-17172</v>
      </c>
      <c r="E15" s="124">
        <v>29012</v>
      </c>
      <c r="F15" s="124">
        <v>20947</v>
      </c>
      <c r="G15" s="124">
        <v>16355</v>
      </c>
      <c r="H15" s="125">
        <v>10</v>
      </c>
    </row>
    <row r="16" spans="1:8" x14ac:dyDescent="0.3">
      <c r="A16" s="188">
        <v>10</v>
      </c>
      <c r="B16" s="124">
        <v>-31386</v>
      </c>
      <c r="C16" s="124">
        <v>-22246</v>
      </c>
      <c r="D16" s="124">
        <v>-17364</v>
      </c>
      <c r="E16" s="124">
        <v>29572</v>
      </c>
      <c r="F16" s="124">
        <v>21183</v>
      </c>
      <c r="G16" s="124">
        <v>16526</v>
      </c>
      <c r="H16" s="125">
        <v>11</v>
      </c>
    </row>
    <row r="17" spans="1:8" x14ac:dyDescent="0.3">
      <c r="A17" s="188">
        <v>11</v>
      </c>
      <c r="B17" s="124">
        <v>-32167</v>
      </c>
      <c r="C17" s="124">
        <v>-22510</v>
      </c>
      <c r="D17" s="124">
        <v>-17570</v>
      </c>
      <c r="E17" s="124">
        <v>30664</v>
      </c>
      <c r="F17" s="124">
        <v>21436</v>
      </c>
      <c r="G17" s="124">
        <v>16722</v>
      </c>
      <c r="H17" s="125">
        <v>12</v>
      </c>
    </row>
    <row r="18" spans="1:8" x14ac:dyDescent="0.3">
      <c r="A18" s="188">
        <v>12</v>
      </c>
      <c r="B18" s="124">
        <v>-30474</v>
      </c>
      <c r="C18" s="124">
        <v>-22794</v>
      </c>
      <c r="D18" s="124">
        <v>-17800</v>
      </c>
      <c r="E18" s="124">
        <v>29455</v>
      </c>
      <c r="F18" s="124">
        <v>21704</v>
      </c>
      <c r="G18" s="124">
        <v>16938</v>
      </c>
      <c r="H18" s="125">
        <v>13</v>
      </c>
    </row>
    <row r="19" spans="1:8" x14ac:dyDescent="0.3">
      <c r="A19" s="188">
        <v>13</v>
      </c>
      <c r="B19" s="124">
        <v>-31386</v>
      </c>
      <c r="C19" s="124">
        <v>-23088</v>
      </c>
      <c r="D19" s="124">
        <v>-18048</v>
      </c>
      <c r="E19" s="124">
        <v>30205</v>
      </c>
      <c r="F19" s="124">
        <v>21981</v>
      </c>
      <c r="G19" s="124">
        <v>17170</v>
      </c>
      <c r="H19" s="125">
        <v>14</v>
      </c>
    </row>
    <row r="20" spans="1:8" x14ac:dyDescent="0.3">
      <c r="A20" s="188">
        <v>14</v>
      </c>
      <c r="B20" s="124">
        <v>-31201</v>
      </c>
      <c r="C20" s="124">
        <v>-23377</v>
      </c>
      <c r="D20" s="124">
        <v>-18313</v>
      </c>
      <c r="E20" s="124">
        <v>30085</v>
      </c>
      <c r="F20" s="124">
        <v>22262</v>
      </c>
      <c r="G20" s="124">
        <v>17427</v>
      </c>
      <c r="H20" s="125">
        <v>15</v>
      </c>
    </row>
    <row r="21" spans="1:8" x14ac:dyDescent="0.3">
      <c r="A21" s="188">
        <v>15</v>
      </c>
      <c r="B21" s="124">
        <v>-30092</v>
      </c>
      <c r="C21" s="124">
        <v>-23664</v>
      </c>
      <c r="D21" s="124">
        <v>-18602</v>
      </c>
      <c r="E21" s="124">
        <v>28809</v>
      </c>
      <c r="F21" s="124">
        <v>22535</v>
      </c>
      <c r="G21" s="124">
        <v>17699</v>
      </c>
      <c r="H21" s="125">
        <v>16</v>
      </c>
    </row>
    <row r="22" spans="1:8" x14ac:dyDescent="0.3">
      <c r="A22" s="188">
        <v>16</v>
      </c>
      <c r="B22" s="124">
        <v>-29446</v>
      </c>
      <c r="C22" s="124">
        <v>-23944</v>
      </c>
      <c r="D22" s="124">
        <v>-18916</v>
      </c>
      <c r="E22" s="124">
        <v>28309</v>
      </c>
      <c r="F22" s="124">
        <v>22792</v>
      </c>
      <c r="G22" s="124">
        <v>17987</v>
      </c>
      <c r="H22" s="125">
        <v>17</v>
      </c>
    </row>
    <row r="23" spans="1:8" x14ac:dyDescent="0.3">
      <c r="A23" s="188">
        <v>17</v>
      </c>
      <c r="B23" s="124">
        <v>-29485</v>
      </c>
      <c r="C23" s="124">
        <v>-24214</v>
      </c>
      <c r="D23" s="124">
        <v>-19258</v>
      </c>
      <c r="E23" s="124">
        <v>27764</v>
      </c>
      <c r="F23" s="124">
        <v>23028</v>
      </c>
      <c r="G23" s="124">
        <v>18291</v>
      </c>
      <c r="H23" s="125">
        <v>18</v>
      </c>
    </row>
    <row r="24" spans="1:8" x14ac:dyDescent="0.3">
      <c r="A24" s="188">
        <v>18</v>
      </c>
      <c r="B24" s="124">
        <v>-29070</v>
      </c>
      <c r="C24" s="124">
        <v>-24421</v>
      </c>
      <c r="D24" s="124">
        <v>-19681</v>
      </c>
      <c r="E24" s="124">
        <v>27371</v>
      </c>
      <c r="F24" s="124">
        <v>23243</v>
      </c>
      <c r="G24" s="124">
        <v>18708</v>
      </c>
      <c r="H24" s="125">
        <v>19</v>
      </c>
    </row>
    <row r="25" spans="1:8" x14ac:dyDescent="0.3">
      <c r="A25" s="188">
        <v>19</v>
      </c>
      <c r="B25" s="124">
        <v>-28678</v>
      </c>
      <c r="C25" s="124">
        <v>-24933</v>
      </c>
      <c r="D25" s="124">
        <v>-20473</v>
      </c>
      <c r="E25" s="124">
        <v>27717</v>
      </c>
      <c r="F25" s="124">
        <v>24023</v>
      </c>
      <c r="G25" s="124">
        <v>19701</v>
      </c>
      <c r="H25" s="125">
        <v>20</v>
      </c>
    </row>
    <row r="26" spans="1:8" x14ac:dyDescent="0.3">
      <c r="A26" s="188">
        <v>20</v>
      </c>
      <c r="B26" s="124">
        <v>-29365</v>
      </c>
      <c r="C26" s="124">
        <v>-27134</v>
      </c>
      <c r="D26" s="124">
        <v>-21433</v>
      </c>
      <c r="E26" s="124">
        <v>28853</v>
      </c>
      <c r="F26" s="124">
        <v>26505</v>
      </c>
      <c r="G26" s="124">
        <v>20950</v>
      </c>
      <c r="H26" s="125">
        <v>21</v>
      </c>
    </row>
    <row r="27" spans="1:8" x14ac:dyDescent="0.3">
      <c r="A27" s="188">
        <v>21</v>
      </c>
      <c r="B27" s="124">
        <v>-31648</v>
      </c>
      <c r="C27" s="124">
        <v>-26834</v>
      </c>
      <c r="D27" s="124">
        <v>-22145</v>
      </c>
      <c r="E27" s="124">
        <v>31644</v>
      </c>
      <c r="F27" s="124">
        <v>26383</v>
      </c>
      <c r="G27" s="124">
        <v>21783</v>
      </c>
      <c r="H27" s="125">
        <v>22</v>
      </c>
    </row>
    <row r="28" spans="1:8" x14ac:dyDescent="0.3">
      <c r="A28" s="188">
        <v>22</v>
      </c>
      <c r="B28" s="124">
        <v>-33076</v>
      </c>
      <c r="C28" s="124">
        <v>-28294</v>
      </c>
      <c r="D28" s="124">
        <v>-22714</v>
      </c>
      <c r="E28" s="124">
        <v>32043</v>
      </c>
      <c r="F28" s="124">
        <v>27648</v>
      </c>
      <c r="G28" s="124">
        <v>22307</v>
      </c>
      <c r="H28" s="125">
        <v>23</v>
      </c>
    </row>
    <row r="29" spans="1:8" x14ac:dyDescent="0.3">
      <c r="A29" s="188">
        <v>23</v>
      </c>
      <c r="B29" s="124">
        <v>-34286</v>
      </c>
      <c r="C29" s="124">
        <v>-29803</v>
      </c>
      <c r="D29" s="124">
        <v>-23197</v>
      </c>
      <c r="E29" s="124">
        <v>33053</v>
      </c>
      <c r="F29" s="124">
        <v>28706</v>
      </c>
      <c r="G29" s="124">
        <v>22657</v>
      </c>
      <c r="H29" s="125">
        <v>24</v>
      </c>
    </row>
    <row r="30" spans="1:8" x14ac:dyDescent="0.3">
      <c r="A30" s="188">
        <v>24</v>
      </c>
      <c r="B30" s="124">
        <v>-35010</v>
      </c>
      <c r="C30" s="124">
        <v>-30714</v>
      </c>
      <c r="D30" s="124">
        <v>-23572</v>
      </c>
      <c r="E30" s="124">
        <v>33777</v>
      </c>
      <c r="F30" s="124">
        <v>29562</v>
      </c>
      <c r="G30" s="124">
        <v>22888</v>
      </c>
      <c r="H30" s="125">
        <v>25</v>
      </c>
    </row>
    <row r="31" spans="1:8" x14ac:dyDescent="0.3">
      <c r="A31" s="188">
        <v>25</v>
      </c>
      <c r="B31" s="124">
        <v>-36315</v>
      </c>
      <c r="C31" s="124">
        <v>-31644</v>
      </c>
      <c r="D31" s="124">
        <v>-23850</v>
      </c>
      <c r="E31" s="124">
        <v>35003</v>
      </c>
      <c r="F31" s="124">
        <v>29953</v>
      </c>
      <c r="G31" s="124">
        <v>23036</v>
      </c>
      <c r="H31" s="125">
        <v>26</v>
      </c>
    </row>
    <row r="32" spans="1:8" x14ac:dyDescent="0.3">
      <c r="A32" s="188">
        <v>26</v>
      </c>
      <c r="B32" s="124">
        <v>-36283</v>
      </c>
      <c r="C32" s="124">
        <v>-32781</v>
      </c>
      <c r="D32" s="124">
        <v>-24064</v>
      </c>
      <c r="E32" s="124">
        <v>34771</v>
      </c>
      <c r="F32" s="124">
        <v>30894</v>
      </c>
      <c r="G32" s="124">
        <v>23174</v>
      </c>
      <c r="H32" s="125">
        <v>27</v>
      </c>
    </row>
    <row r="33" spans="1:8" x14ac:dyDescent="0.3">
      <c r="A33" s="188">
        <v>27</v>
      </c>
      <c r="B33" s="124">
        <v>-36066</v>
      </c>
      <c r="C33" s="124">
        <v>-32876</v>
      </c>
      <c r="D33" s="124">
        <v>-24244</v>
      </c>
      <c r="E33" s="124">
        <v>34938</v>
      </c>
      <c r="F33" s="124">
        <v>31519</v>
      </c>
      <c r="G33" s="124">
        <v>23344</v>
      </c>
      <c r="H33" s="125">
        <v>28</v>
      </c>
    </row>
    <row r="34" spans="1:8" x14ac:dyDescent="0.3">
      <c r="A34" s="188">
        <v>28</v>
      </c>
      <c r="B34" s="124">
        <v>-36855</v>
      </c>
      <c r="C34" s="124">
        <v>-33074</v>
      </c>
      <c r="D34" s="124">
        <v>-24378</v>
      </c>
      <c r="E34" s="124">
        <v>36231</v>
      </c>
      <c r="F34" s="124">
        <v>31629</v>
      </c>
      <c r="G34" s="124">
        <v>23498</v>
      </c>
      <c r="H34" s="125">
        <v>29</v>
      </c>
    </row>
    <row r="35" spans="1:8" x14ac:dyDescent="0.3">
      <c r="A35" s="188">
        <v>29</v>
      </c>
      <c r="B35" s="124">
        <v>-37261</v>
      </c>
      <c r="C35" s="124">
        <v>-33594</v>
      </c>
      <c r="D35" s="124">
        <v>-24469</v>
      </c>
      <c r="E35" s="124">
        <v>37803</v>
      </c>
      <c r="F35" s="124">
        <v>32374</v>
      </c>
      <c r="G35" s="124">
        <v>23616</v>
      </c>
      <c r="H35" s="125">
        <v>30</v>
      </c>
    </row>
    <row r="36" spans="1:8" x14ac:dyDescent="0.3">
      <c r="A36" s="188">
        <v>30</v>
      </c>
      <c r="B36" s="124">
        <v>-39425</v>
      </c>
      <c r="C36" s="124">
        <v>-34522</v>
      </c>
      <c r="D36" s="124">
        <v>-24548</v>
      </c>
      <c r="E36" s="124">
        <v>39915</v>
      </c>
      <c r="F36" s="124">
        <v>32995</v>
      </c>
      <c r="G36" s="124">
        <v>23716</v>
      </c>
      <c r="H36" s="125">
        <v>31</v>
      </c>
    </row>
    <row r="37" spans="1:8" x14ac:dyDescent="0.3">
      <c r="A37" s="188">
        <v>31</v>
      </c>
      <c r="B37" s="124">
        <v>-39824</v>
      </c>
      <c r="C37" s="124">
        <v>-35259</v>
      </c>
      <c r="D37" s="124">
        <v>-24611</v>
      </c>
      <c r="E37" s="124">
        <v>39650</v>
      </c>
      <c r="F37" s="124">
        <v>34100</v>
      </c>
      <c r="G37" s="124">
        <v>23795</v>
      </c>
      <c r="H37" s="125">
        <v>32</v>
      </c>
    </row>
    <row r="38" spans="1:8" x14ac:dyDescent="0.3">
      <c r="A38" s="188">
        <v>32</v>
      </c>
      <c r="B38" s="124">
        <v>-38271</v>
      </c>
      <c r="C38" s="124">
        <v>-33561</v>
      </c>
      <c r="D38" s="124">
        <v>-24650</v>
      </c>
      <c r="E38" s="124">
        <v>38356</v>
      </c>
      <c r="F38" s="124">
        <v>32915</v>
      </c>
      <c r="G38" s="124">
        <v>23847</v>
      </c>
      <c r="H38" s="125">
        <v>33</v>
      </c>
    </row>
    <row r="39" spans="1:8" x14ac:dyDescent="0.3">
      <c r="A39" s="188">
        <v>33</v>
      </c>
      <c r="B39" s="124">
        <v>-37858</v>
      </c>
      <c r="C39" s="124">
        <v>-34485</v>
      </c>
      <c r="D39" s="124">
        <v>-24677</v>
      </c>
      <c r="E39" s="124">
        <v>38297</v>
      </c>
      <c r="F39" s="124">
        <v>33709</v>
      </c>
      <c r="G39" s="124">
        <v>23884</v>
      </c>
      <c r="H39" s="125">
        <v>34</v>
      </c>
    </row>
    <row r="40" spans="1:8" x14ac:dyDescent="0.3">
      <c r="A40" s="188">
        <v>34</v>
      </c>
      <c r="B40" s="124">
        <v>-37722</v>
      </c>
      <c r="C40" s="124">
        <v>-34279</v>
      </c>
      <c r="D40" s="124">
        <v>-24709</v>
      </c>
      <c r="E40" s="124">
        <v>38436</v>
      </c>
      <c r="F40" s="124">
        <v>33575</v>
      </c>
      <c r="G40" s="124">
        <v>23926</v>
      </c>
      <c r="H40" s="125">
        <v>35</v>
      </c>
    </row>
    <row r="41" spans="1:8" x14ac:dyDescent="0.3">
      <c r="A41" s="188">
        <v>35</v>
      </c>
      <c r="B41" s="124">
        <v>-36257</v>
      </c>
      <c r="C41" s="124">
        <v>-33136</v>
      </c>
      <c r="D41" s="124">
        <v>-24754</v>
      </c>
      <c r="E41" s="124">
        <v>37491</v>
      </c>
      <c r="F41" s="124">
        <v>32266</v>
      </c>
      <c r="G41" s="124">
        <v>23973</v>
      </c>
      <c r="H41" s="125">
        <v>36</v>
      </c>
    </row>
    <row r="42" spans="1:8" x14ac:dyDescent="0.3">
      <c r="A42" s="188">
        <v>36</v>
      </c>
      <c r="B42" s="124">
        <v>-36291</v>
      </c>
      <c r="C42" s="124">
        <v>-32463</v>
      </c>
      <c r="D42" s="124">
        <v>-24819</v>
      </c>
      <c r="E42" s="124">
        <v>36828</v>
      </c>
      <c r="F42" s="124">
        <v>31737</v>
      </c>
      <c r="G42" s="124">
        <v>24033</v>
      </c>
      <c r="H42" s="125">
        <v>37</v>
      </c>
    </row>
    <row r="43" spans="1:8" x14ac:dyDescent="0.3">
      <c r="A43" s="188">
        <v>37</v>
      </c>
      <c r="B43" s="124">
        <v>-35484</v>
      </c>
      <c r="C43" s="124">
        <v>-32443</v>
      </c>
      <c r="D43" s="124">
        <v>-24942</v>
      </c>
      <c r="E43" s="124">
        <v>36921</v>
      </c>
      <c r="F43" s="124">
        <v>31161</v>
      </c>
      <c r="G43" s="124">
        <v>24158</v>
      </c>
      <c r="H43" s="125">
        <v>38</v>
      </c>
    </row>
    <row r="44" spans="1:8" x14ac:dyDescent="0.3">
      <c r="A44" s="188">
        <v>38</v>
      </c>
      <c r="B44" s="124">
        <v>-34418</v>
      </c>
      <c r="C44" s="124">
        <v>-31878</v>
      </c>
      <c r="D44" s="124">
        <v>-25138</v>
      </c>
      <c r="E44" s="124">
        <v>35782</v>
      </c>
      <c r="F44" s="124">
        <v>30637</v>
      </c>
      <c r="G44" s="124">
        <v>24363</v>
      </c>
      <c r="H44" s="125">
        <v>39</v>
      </c>
    </row>
    <row r="45" spans="1:8" x14ac:dyDescent="0.3">
      <c r="A45" s="188">
        <v>39</v>
      </c>
      <c r="B45" s="124">
        <v>-34584</v>
      </c>
      <c r="C45" s="124">
        <v>-30923</v>
      </c>
      <c r="D45" s="124">
        <v>-25369</v>
      </c>
      <c r="E45" s="124">
        <v>36289</v>
      </c>
      <c r="F45" s="124">
        <v>30160</v>
      </c>
      <c r="G45" s="124">
        <v>24603</v>
      </c>
      <c r="H45" s="125">
        <v>40</v>
      </c>
    </row>
    <row r="46" spans="1:8" x14ac:dyDescent="0.3">
      <c r="A46" s="188">
        <v>40</v>
      </c>
      <c r="B46" s="124">
        <v>-34925</v>
      </c>
      <c r="C46" s="124">
        <v>-30860</v>
      </c>
      <c r="D46" s="124">
        <v>-25595</v>
      </c>
      <c r="E46" s="124">
        <v>36884</v>
      </c>
      <c r="F46" s="124">
        <v>30174</v>
      </c>
      <c r="G46" s="124">
        <v>24840</v>
      </c>
      <c r="H46" s="125">
        <v>41</v>
      </c>
    </row>
    <row r="47" spans="1:8" x14ac:dyDescent="0.3">
      <c r="A47" s="188">
        <v>41</v>
      </c>
      <c r="B47" s="124">
        <v>-34943</v>
      </c>
      <c r="C47" s="124">
        <v>-32650</v>
      </c>
      <c r="D47" s="124">
        <v>-25808</v>
      </c>
      <c r="E47" s="124">
        <v>36252</v>
      </c>
      <c r="F47" s="124">
        <v>32368</v>
      </c>
      <c r="G47" s="124">
        <v>25082</v>
      </c>
      <c r="H47" s="125">
        <v>42</v>
      </c>
    </row>
    <row r="48" spans="1:8" x14ac:dyDescent="0.3">
      <c r="A48" s="188">
        <v>42</v>
      </c>
      <c r="B48" s="124">
        <v>-34254</v>
      </c>
      <c r="C48" s="124">
        <v>-33737</v>
      </c>
      <c r="D48" s="124">
        <v>-26030</v>
      </c>
      <c r="E48" s="124">
        <v>35472</v>
      </c>
      <c r="F48" s="124">
        <v>32585</v>
      </c>
      <c r="G48" s="124">
        <v>25349</v>
      </c>
      <c r="H48" s="125">
        <v>43</v>
      </c>
    </row>
    <row r="49" spans="1:8" x14ac:dyDescent="0.3">
      <c r="A49" s="188">
        <v>43</v>
      </c>
      <c r="B49" s="124">
        <v>-33221</v>
      </c>
      <c r="C49" s="124">
        <v>-34710</v>
      </c>
      <c r="D49" s="124">
        <v>-26266</v>
      </c>
      <c r="E49" s="124">
        <v>33855</v>
      </c>
      <c r="F49" s="124">
        <v>33629</v>
      </c>
      <c r="G49" s="124">
        <v>25621</v>
      </c>
      <c r="H49" s="125">
        <v>44</v>
      </c>
    </row>
    <row r="50" spans="1:8" x14ac:dyDescent="0.3">
      <c r="A50" s="188">
        <v>44</v>
      </c>
      <c r="B50" s="124">
        <v>-30253</v>
      </c>
      <c r="C50" s="124">
        <v>-35313</v>
      </c>
      <c r="D50" s="124">
        <v>-26495</v>
      </c>
      <c r="E50" s="124">
        <v>31996</v>
      </c>
      <c r="F50" s="124">
        <v>34511</v>
      </c>
      <c r="G50" s="124">
        <v>25883</v>
      </c>
      <c r="H50" s="125">
        <v>45</v>
      </c>
    </row>
    <row r="51" spans="1:8" x14ac:dyDescent="0.3">
      <c r="A51" s="188">
        <v>45</v>
      </c>
      <c r="B51" s="124">
        <v>-30166</v>
      </c>
      <c r="C51" s="124">
        <v>-36509</v>
      </c>
      <c r="D51" s="124">
        <v>-26700</v>
      </c>
      <c r="E51" s="124">
        <v>30843</v>
      </c>
      <c r="F51" s="124">
        <v>35883</v>
      </c>
      <c r="G51" s="124">
        <v>26129</v>
      </c>
      <c r="H51" s="125">
        <v>46</v>
      </c>
    </row>
    <row r="52" spans="1:8" x14ac:dyDescent="0.3">
      <c r="A52" s="188">
        <v>46</v>
      </c>
      <c r="B52" s="124">
        <v>-31362</v>
      </c>
      <c r="C52" s="124">
        <v>-36415</v>
      </c>
      <c r="D52" s="124">
        <v>-26893</v>
      </c>
      <c r="E52" s="124">
        <v>32831</v>
      </c>
      <c r="F52" s="124">
        <v>35752</v>
      </c>
      <c r="G52" s="124">
        <v>26363</v>
      </c>
      <c r="H52" s="125">
        <v>47</v>
      </c>
    </row>
    <row r="53" spans="1:8" x14ac:dyDescent="0.3">
      <c r="A53" s="188">
        <v>47</v>
      </c>
      <c r="B53" s="124">
        <v>-31115</v>
      </c>
      <c r="C53" s="124">
        <v>-36153</v>
      </c>
      <c r="D53" s="124">
        <v>-27063</v>
      </c>
      <c r="E53" s="124">
        <v>33303</v>
      </c>
      <c r="F53" s="124">
        <v>35952</v>
      </c>
      <c r="G53" s="124">
        <v>26577</v>
      </c>
      <c r="H53" s="125">
        <v>48</v>
      </c>
    </row>
    <row r="54" spans="1:8" x14ac:dyDescent="0.3">
      <c r="A54" s="188">
        <v>48</v>
      </c>
      <c r="B54" s="124">
        <v>-32008</v>
      </c>
      <c r="C54" s="124">
        <v>-36835</v>
      </c>
      <c r="D54" s="124">
        <v>-27091</v>
      </c>
      <c r="E54" s="124">
        <v>33510</v>
      </c>
      <c r="F54" s="124">
        <v>37216</v>
      </c>
      <c r="G54" s="124">
        <v>26658</v>
      </c>
      <c r="H54" s="125">
        <v>49</v>
      </c>
    </row>
    <row r="55" spans="1:8" x14ac:dyDescent="0.3">
      <c r="A55" s="188">
        <v>49</v>
      </c>
      <c r="B55" s="124">
        <v>-33768</v>
      </c>
      <c r="C55" s="124">
        <v>-37141</v>
      </c>
      <c r="D55" s="124">
        <v>-27054</v>
      </c>
      <c r="E55" s="124">
        <v>35616</v>
      </c>
      <c r="F55" s="124">
        <v>38730</v>
      </c>
      <c r="G55" s="124">
        <v>26679</v>
      </c>
      <c r="H55" s="125">
        <v>50</v>
      </c>
    </row>
    <row r="56" spans="1:8" x14ac:dyDescent="0.3">
      <c r="A56" s="188">
        <v>50</v>
      </c>
      <c r="B56" s="124">
        <v>-35330</v>
      </c>
      <c r="C56" s="124">
        <v>-39102</v>
      </c>
      <c r="D56" s="124">
        <v>-28450</v>
      </c>
      <c r="E56" s="124">
        <v>38121</v>
      </c>
      <c r="F56" s="124">
        <v>40707</v>
      </c>
      <c r="G56" s="124">
        <v>28082</v>
      </c>
      <c r="H56" s="125">
        <v>51</v>
      </c>
    </row>
    <row r="57" spans="1:8" x14ac:dyDescent="0.3">
      <c r="A57" s="188">
        <v>51</v>
      </c>
      <c r="B57" s="124">
        <v>-36352</v>
      </c>
      <c r="C57" s="124">
        <v>-39311</v>
      </c>
      <c r="D57" s="124">
        <v>-27717</v>
      </c>
      <c r="E57" s="124">
        <v>39829</v>
      </c>
      <c r="F57" s="124">
        <v>40279</v>
      </c>
      <c r="G57" s="124">
        <v>27400</v>
      </c>
      <c r="H57" s="125">
        <v>52</v>
      </c>
    </row>
    <row r="58" spans="1:8" x14ac:dyDescent="0.3">
      <c r="A58" s="188">
        <v>52</v>
      </c>
      <c r="B58" s="124">
        <v>-35919</v>
      </c>
      <c r="C58" s="124">
        <v>-37647</v>
      </c>
      <c r="D58" s="124">
        <v>-28853</v>
      </c>
      <c r="E58" s="124">
        <v>39158</v>
      </c>
      <c r="F58" s="124">
        <v>38845</v>
      </c>
      <c r="G58" s="124">
        <v>28432</v>
      </c>
      <c r="H58" s="125">
        <v>53</v>
      </c>
    </row>
    <row r="59" spans="1:8" x14ac:dyDescent="0.3">
      <c r="A59" s="188">
        <v>53</v>
      </c>
      <c r="B59" s="124">
        <v>-37396</v>
      </c>
      <c r="C59" s="124">
        <v>-37078</v>
      </c>
      <c r="D59" s="124">
        <v>-30105</v>
      </c>
      <c r="E59" s="124">
        <v>40594</v>
      </c>
      <c r="F59" s="124">
        <v>38637</v>
      </c>
      <c r="G59" s="124">
        <v>29459</v>
      </c>
      <c r="H59" s="125">
        <v>54</v>
      </c>
    </row>
    <row r="60" spans="1:8" x14ac:dyDescent="0.3">
      <c r="A60" s="188">
        <v>54</v>
      </c>
      <c r="B60" s="124">
        <v>-38028</v>
      </c>
      <c r="C60" s="124">
        <v>-36746</v>
      </c>
      <c r="D60" s="124">
        <v>-30869</v>
      </c>
      <c r="E60" s="124">
        <v>41282</v>
      </c>
      <c r="F60" s="124">
        <v>38605</v>
      </c>
      <c r="G60" s="124">
        <v>30392</v>
      </c>
      <c r="H60" s="125">
        <v>55</v>
      </c>
    </row>
    <row r="61" spans="1:8" x14ac:dyDescent="0.3">
      <c r="A61" s="188">
        <v>55</v>
      </c>
      <c r="B61" s="124">
        <v>-38637</v>
      </c>
      <c r="C61" s="124">
        <v>-35183</v>
      </c>
      <c r="D61" s="124">
        <v>-31716</v>
      </c>
      <c r="E61" s="124">
        <v>41037</v>
      </c>
      <c r="F61" s="124">
        <v>37528</v>
      </c>
      <c r="G61" s="124">
        <v>30912</v>
      </c>
      <c r="H61" s="125">
        <v>56</v>
      </c>
    </row>
    <row r="62" spans="1:8" x14ac:dyDescent="0.3">
      <c r="A62" s="188">
        <v>56</v>
      </c>
      <c r="B62" s="124">
        <v>-38042</v>
      </c>
      <c r="C62" s="124">
        <v>-35048</v>
      </c>
      <c r="D62" s="124">
        <v>-32758</v>
      </c>
      <c r="E62" s="124">
        <v>41016</v>
      </c>
      <c r="F62" s="124">
        <v>36760</v>
      </c>
      <c r="G62" s="124">
        <v>31920</v>
      </c>
      <c r="H62" s="125">
        <v>57</v>
      </c>
    </row>
    <row r="63" spans="1:8" x14ac:dyDescent="0.3">
      <c r="A63" s="188">
        <v>57</v>
      </c>
      <c r="B63" s="124">
        <v>-39403</v>
      </c>
      <c r="C63" s="124">
        <v>-34123</v>
      </c>
      <c r="D63" s="124">
        <v>-32788</v>
      </c>
      <c r="E63" s="124">
        <v>42118</v>
      </c>
      <c r="F63" s="124">
        <v>36700</v>
      </c>
      <c r="G63" s="124">
        <v>32498</v>
      </c>
      <c r="H63" s="125">
        <v>58</v>
      </c>
    </row>
    <row r="64" spans="1:8" x14ac:dyDescent="0.3">
      <c r="A64" s="188">
        <v>58</v>
      </c>
      <c r="B64" s="124">
        <v>-38574</v>
      </c>
      <c r="C64" s="124">
        <v>-32960</v>
      </c>
      <c r="D64" s="124">
        <v>-32888</v>
      </c>
      <c r="E64" s="124">
        <v>41879</v>
      </c>
      <c r="F64" s="124">
        <v>35444</v>
      </c>
      <c r="G64" s="124">
        <v>32518</v>
      </c>
      <c r="H64" s="125">
        <v>59</v>
      </c>
    </row>
    <row r="65" spans="1:8" x14ac:dyDescent="0.3">
      <c r="A65" s="188">
        <v>59</v>
      </c>
      <c r="B65" s="124">
        <v>-38586</v>
      </c>
      <c r="C65" s="124">
        <v>-32935</v>
      </c>
      <c r="D65" s="124">
        <v>-33262</v>
      </c>
      <c r="E65" s="124">
        <v>41441</v>
      </c>
      <c r="F65" s="124">
        <v>35766</v>
      </c>
      <c r="G65" s="124">
        <v>33123</v>
      </c>
      <c r="H65" s="125">
        <v>60</v>
      </c>
    </row>
    <row r="66" spans="1:8" x14ac:dyDescent="0.3">
      <c r="A66" s="188">
        <v>60</v>
      </c>
      <c r="B66" s="124">
        <v>-37803</v>
      </c>
      <c r="C66" s="124">
        <v>-33070</v>
      </c>
      <c r="D66" s="124">
        <v>-33981</v>
      </c>
      <c r="E66" s="124">
        <v>40040</v>
      </c>
      <c r="F66" s="124">
        <v>36162</v>
      </c>
      <c r="G66" s="124">
        <v>33598</v>
      </c>
      <c r="H66" s="125">
        <v>61</v>
      </c>
    </row>
    <row r="67" spans="1:8" x14ac:dyDescent="0.3">
      <c r="A67" s="188">
        <v>61</v>
      </c>
      <c r="B67" s="124">
        <v>-36597</v>
      </c>
      <c r="C67" s="124">
        <v>-32897</v>
      </c>
      <c r="D67" s="124">
        <v>-34419</v>
      </c>
      <c r="E67" s="124">
        <v>39048</v>
      </c>
      <c r="F67" s="124">
        <v>35372</v>
      </c>
      <c r="G67" s="124">
        <v>34464</v>
      </c>
      <c r="H67" s="125">
        <v>62</v>
      </c>
    </row>
    <row r="68" spans="1:8" x14ac:dyDescent="0.3">
      <c r="A68" s="188">
        <v>62</v>
      </c>
      <c r="B68" s="124">
        <v>-35322</v>
      </c>
      <c r="C68" s="124">
        <v>-32047</v>
      </c>
      <c r="D68" s="124">
        <v>-32593</v>
      </c>
      <c r="E68" s="124">
        <v>37562</v>
      </c>
      <c r="F68" s="124">
        <v>34404</v>
      </c>
      <c r="G68" s="124">
        <v>33134</v>
      </c>
      <c r="H68" s="125">
        <v>63</v>
      </c>
    </row>
    <row r="69" spans="1:8" x14ac:dyDescent="0.3">
      <c r="A69" s="188">
        <v>63</v>
      </c>
      <c r="B69" s="124">
        <v>-34540</v>
      </c>
      <c r="C69" s="124">
        <v>-30810</v>
      </c>
      <c r="D69" s="124">
        <v>-33175</v>
      </c>
      <c r="E69" s="124">
        <v>37367</v>
      </c>
      <c r="F69" s="124">
        <v>32617</v>
      </c>
      <c r="G69" s="124">
        <v>33674</v>
      </c>
      <c r="H69" s="125">
        <v>64</v>
      </c>
    </row>
    <row r="70" spans="1:8" x14ac:dyDescent="0.3">
      <c r="A70" s="188">
        <v>64</v>
      </c>
      <c r="B70" s="124">
        <v>-33413</v>
      </c>
      <c r="C70" s="124">
        <v>-27860</v>
      </c>
      <c r="D70" s="124">
        <v>-32659</v>
      </c>
      <c r="E70" s="124">
        <v>36130</v>
      </c>
      <c r="F70" s="124">
        <v>30611</v>
      </c>
      <c r="G70" s="124">
        <v>33260</v>
      </c>
      <c r="H70" s="125">
        <v>65</v>
      </c>
    </row>
    <row r="71" spans="1:8" x14ac:dyDescent="0.3">
      <c r="A71" s="188">
        <v>65</v>
      </c>
      <c r="B71" s="124">
        <v>-32500</v>
      </c>
      <c r="C71" s="124">
        <v>-27577</v>
      </c>
      <c r="D71" s="124">
        <v>-31291</v>
      </c>
      <c r="E71" s="124">
        <v>34790</v>
      </c>
      <c r="F71" s="124">
        <v>29338</v>
      </c>
      <c r="G71" s="124">
        <v>31746</v>
      </c>
      <c r="H71" s="125">
        <v>66</v>
      </c>
    </row>
    <row r="72" spans="1:8" x14ac:dyDescent="0.3">
      <c r="A72" s="188">
        <v>66</v>
      </c>
      <c r="B72" s="124">
        <v>-31235</v>
      </c>
      <c r="C72" s="124">
        <v>-28391</v>
      </c>
      <c r="D72" s="124">
        <v>-30374</v>
      </c>
      <c r="E72" s="124">
        <v>33607</v>
      </c>
      <c r="F72" s="124">
        <v>30959</v>
      </c>
      <c r="G72" s="124">
        <v>30991</v>
      </c>
      <c r="H72" s="125">
        <v>67</v>
      </c>
    </row>
    <row r="73" spans="1:8" x14ac:dyDescent="0.3">
      <c r="A73" s="188">
        <v>67</v>
      </c>
      <c r="B73" s="124">
        <v>-29416</v>
      </c>
      <c r="C73" s="124">
        <v>-27890</v>
      </c>
      <c r="D73" s="124">
        <v>-30033</v>
      </c>
      <c r="E73" s="124">
        <v>32076</v>
      </c>
      <c r="F73" s="124">
        <v>31118</v>
      </c>
      <c r="G73" s="124">
        <v>30187</v>
      </c>
      <c r="H73" s="125">
        <v>68</v>
      </c>
    </row>
    <row r="74" spans="1:8" x14ac:dyDescent="0.3">
      <c r="A74" s="188">
        <v>68</v>
      </c>
      <c r="B74" s="124">
        <v>-28917</v>
      </c>
      <c r="C74" s="124">
        <v>-28375</v>
      </c>
      <c r="D74" s="124">
        <v>-29173</v>
      </c>
      <c r="E74" s="124">
        <v>31246</v>
      </c>
      <c r="F74" s="124">
        <v>31019</v>
      </c>
      <c r="G74" s="124">
        <v>29404</v>
      </c>
      <c r="H74" s="125">
        <v>69</v>
      </c>
    </row>
    <row r="75" spans="1:8" x14ac:dyDescent="0.3">
      <c r="A75" s="188">
        <v>69</v>
      </c>
      <c r="B75" s="124">
        <v>-27920</v>
      </c>
      <c r="C75" s="124">
        <v>-29551</v>
      </c>
      <c r="D75" s="124">
        <v>-27964</v>
      </c>
      <c r="E75" s="124">
        <v>30427</v>
      </c>
      <c r="F75" s="124">
        <v>32623</v>
      </c>
      <c r="G75" s="124">
        <v>28663</v>
      </c>
      <c r="H75" s="125">
        <v>70</v>
      </c>
    </row>
    <row r="76" spans="1:8" x14ac:dyDescent="0.3">
      <c r="A76" s="188">
        <v>70</v>
      </c>
      <c r="B76" s="124">
        <v>-26595</v>
      </c>
      <c r="C76" s="124">
        <v>-30453</v>
      </c>
      <c r="D76" s="124">
        <v>-27591</v>
      </c>
      <c r="E76" s="124">
        <v>29157</v>
      </c>
      <c r="F76" s="124">
        <v>34499</v>
      </c>
      <c r="G76" s="124">
        <v>28435</v>
      </c>
      <c r="H76" s="125">
        <v>71</v>
      </c>
    </row>
    <row r="77" spans="1:8" x14ac:dyDescent="0.3">
      <c r="A77" s="188">
        <v>71</v>
      </c>
      <c r="B77" s="124">
        <v>-26347</v>
      </c>
      <c r="C77" s="124">
        <v>-30785</v>
      </c>
      <c r="D77" s="124">
        <v>-28803</v>
      </c>
      <c r="E77" s="124">
        <v>29158</v>
      </c>
      <c r="F77" s="124">
        <v>35552</v>
      </c>
      <c r="G77" s="124">
        <v>30130</v>
      </c>
      <c r="H77" s="125">
        <v>72</v>
      </c>
    </row>
    <row r="78" spans="1:8" x14ac:dyDescent="0.3">
      <c r="A78" s="188">
        <v>72</v>
      </c>
      <c r="B78" s="124">
        <v>-26234</v>
      </c>
      <c r="C78" s="124">
        <v>-29862</v>
      </c>
      <c r="D78" s="124">
        <v>-29344</v>
      </c>
      <c r="E78" s="124">
        <v>28912</v>
      </c>
      <c r="F78" s="124">
        <v>34482</v>
      </c>
      <c r="G78" s="124">
        <v>29978</v>
      </c>
      <c r="H78" s="125">
        <v>73</v>
      </c>
    </row>
    <row r="79" spans="1:8" x14ac:dyDescent="0.3">
      <c r="A79" s="188">
        <v>73</v>
      </c>
      <c r="B79" s="124">
        <v>-26296</v>
      </c>
      <c r="C79" s="124">
        <v>-30430</v>
      </c>
      <c r="D79" s="124">
        <v>-29706</v>
      </c>
      <c r="E79" s="124">
        <v>29290</v>
      </c>
      <c r="F79" s="124">
        <v>35182</v>
      </c>
      <c r="G79" s="124">
        <v>30534</v>
      </c>
      <c r="H79" s="125">
        <v>74</v>
      </c>
    </row>
    <row r="80" spans="1:8" x14ac:dyDescent="0.3">
      <c r="A80" s="188">
        <v>74</v>
      </c>
      <c r="B80" s="124">
        <v>-26620</v>
      </c>
      <c r="C80" s="124">
        <v>-30211</v>
      </c>
      <c r="D80" s="124">
        <v>-29699</v>
      </c>
      <c r="E80" s="124">
        <v>29807</v>
      </c>
      <c r="F80" s="124">
        <v>35131</v>
      </c>
      <c r="G80" s="124">
        <v>30895</v>
      </c>
      <c r="H80" s="125">
        <v>75</v>
      </c>
    </row>
    <row r="81" spans="1:8" x14ac:dyDescent="0.3">
      <c r="A81" s="188">
        <v>75</v>
      </c>
      <c r="B81" s="124">
        <v>-27899</v>
      </c>
      <c r="C81" s="124">
        <v>-29865</v>
      </c>
      <c r="D81" s="124">
        <v>-30084</v>
      </c>
      <c r="E81" s="124">
        <v>31960</v>
      </c>
      <c r="F81" s="124">
        <v>34213</v>
      </c>
      <c r="G81" s="124">
        <v>31585</v>
      </c>
      <c r="H81" s="125">
        <v>76</v>
      </c>
    </row>
    <row r="82" spans="1:8" x14ac:dyDescent="0.3">
      <c r="A82" s="188">
        <v>76</v>
      </c>
      <c r="B82" s="124">
        <v>-20476</v>
      </c>
      <c r="C82" s="124">
        <v>-28538</v>
      </c>
      <c r="D82" s="124">
        <v>-29334</v>
      </c>
      <c r="E82" s="124">
        <v>23534</v>
      </c>
      <c r="F82" s="124">
        <v>33427</v>
      </c>
      <c r="G82" s="124">
        <v>30908</v>
      </c>
      <c r="H82" s="125">
        <v>77</v>
      </c>
    </row>
    <row r="83" spans="1:8" x14ac:dyDescent="0.3">
      <c r="A83" s="188">
        <v>77</v>
      </c>
      <c r="B83" s="124">
        <v>-18480</v>
      </c>
      <c r="C83" s="124">
        <v>-28561</v>
      </c>
      <c r="D83" s="124">
        <v>-28419</v>
      </c>
      <c r="E83" s="124">
        <v>22176</v>
      </c>
      <c r="F83" s="124">
        <v>33452</v>
      </c>
      <c r="G83" s="124">
        <v>30468</v>
      </c>
      <c r="H83" s="125">
        <v>78</v>
      </c>
    </row>
    <row r="84" spans="1:8" x14ac:dyDescent="0.3">
      <c r="A84" s="188">
        <v>78</v>
      </c>
      <c r="B84" s="124">
        <v>-18358</v>
      </c>
      <c r="C84" s="124">
        <v>-26939</v>
      </c>
      <c r="D84" s="124">
        <v>-28161</v>
      </c>
      <c r="E84" s="124">
        <v>21970</v>
      </c>
      <c r="F84" s="124">
        <v>32338</v>
      </c>
      <c r="G84" s="124">
        <v>30842</v>
      </c>
      <c r="H84" s="125">
        <v>79</v>
      </c>
    </row>
    <row r="85" spans="1:8" x14ac:dyDescent="0.3">
      <c r="A85" s="188">
        <v>79</v>
      </c>
      <c r="B85" s="124">
        <v>-16543</v>
      </c>
      <c r="C85" s="124">
        <v>-25853</v>
      </c>
      <c r="D85" s="124">
        <v>-27552</v>
      </c>
      <c r="E85" s="124">
        <v>20856</v>
      </c>
      <c r="F85" s="124">
        <v>31010</v>
      </c>
      <c r="G85" s="124">
        <v>31320</v>
      </c>
      <c r="H85" s="125">
        <v>80</v>
      </c>
    </row>
    <row r="86" spans="1:8" x14ac:dyDescent="0.3">
      <c r="A86" s="188">
        <v>80</v>
      </c>
      <c r="B86" s="124">
        <v>-14276</v>
      </c>
      <c r="C86" s="124">
        <v>-24187</v>
      </c>
      <c r="D86" s="124">
        <v>-27995</v>
      </c>
      <c r="E86" s="124">
        <v>18853</v>
      </c>
      <c r="F86" s="124">
        <v>28927</v>
      </c>
      <c r="G86" s="124">
        <v>31998</v>
      </c>
      <c r="H86" s="125">
        <v>81</v>
      </c>
    </row>
    <row r="87" spans="1:8" x14ac:dyDescent="0.3">
      <c r="A87" s="188">
        <v>81</v>
      </c>
      <c r="B87" s="124">
        <v>-12488</v>
      </c>
      <c r="C87" s="124">
        <v>-22235</v>
      </c>
      <c r="D87" s="124">
        <v>-27028</v>
      </c>
      <c r="E87" s="124">
        <v>17026</v>
      </c>
      <c r="F87" s="124">
        <v>27099</v>
      </c>
      <c r="G87" s="124">
        <v>30679</v>
      </c>
      <c r="H87" s="125">
        <v>82</v>
      </c>
    </row>
    <row r="88" spans="1:8" x14ac:dyDescent="0.3">
      <c r="A88" s="188">
        <v>82</v>
      </c>
      <c r="B88" s="124">
        <v>-12221</v>
      </c>
      <c r="C88" s="124">
        <v>-20261</v>
      </c>
      <c r="D88" s="124">
        <v>-24760</v>
      </c>
      <c r="E88" s="124">
        <v>16708</v>
      </c>
      <c r="F88" s="124">
        <v>24914</v>
      </c>
      <c r="G88" s="124">
        <v>28575</v>
      </c>
      <c r="H88" s="125">
        <v>83</v>
      </c>
    </row>
    <row r="89" spans="1:8" x14ac:dyDescent="0.3">
      <c r="A89" s="188">
        <v>83</v>
      </c>
      <c r="B89" s="124">
        <v>-11265</v>
      </c>
      <c r="C89" s="124">
        <v>-18573</v>
      </c>
      <c r="D89" s="124">
        <v>-23195</v>
      </c>
      <c r="E89" s="124">
        <v>15668</v>
      </c>
      <c r="F89" s="124">
        <v>23556</v>
      </c>
      <c r="G89" s="124">
        <v>27321</v>
      </c>
      <c r="H89" s="125">
        <v>84</v>
      </c>
    </row>
    <row r="90" spans="1:8" x14ac:dyDescent="0.3">
      <c r="A90" s="188">
        <v>84</v>
      </c>
      <c r="B90" s="124">
        <v>-10265</v>
      </c>
      <c r="C90" s="124">
        <v>-16703</v>
      </c>
      <c r="D90" s="124">
        <v>-21713</v>
      </c>
      <c r="E90" s="124">
        <v>14565</v>
      </c>
      <c r="F90" s="124">
        <v>21502</v>
      </c>
      <c r="G90" s="124">
        <v>26086</v>
      </c>
      <c r="H90" s="125">
        <v>85</v>
      </c>
    </row>
    <row r="91" spans="1:8" x14ac:dyDescent="0.3">
      <c r="A91" s="188">
        <v>85</v>
      </c>
      <c r="B91" s="124">
        <v>-8748</v>
      </c>
      <c r="C91" s="124">
        <v>-14963</v>
      </c>
      <c r="D91" s="124">
        <v>-19522</v>
      </c>
      <c r="E91" s="124">
        <v>13244</v>
      </c>
      <c r="F91" s="124">
        <v>19389</v>
      </c>
      <c r="G91" s="124">
        <v>24089</v>
      </c>
      <c r="H91" s="125">
        <v>86</v>
      </c>
    </row>
    <row r="92" spans="1:8" x14ac:dyDescent="0.3">
      <c r="A92" s="188">
        <v>86</v>
      </c>
      <c r="B92" s="124">
        <v>-7642</v>
      </c>
      <c r="C92" s="124">
        <v>-13102</v>
      </c>
      <c r="D92" s="124">
        <v>-18099</v>
      </c>
      <c r="E92" s="124">
        <v>12041</v>
      </c>
      <c r="F92" s="124">
        <v>17375</v>
      </c>
      <c r="G92" s="124">
        <v>22266</v>
      </c>
      <c r="H92" s="125">
        <v>87</v>
      </c>
    </row>
    <row r="93" spans="1:8" x14ac:dyDescent="0.3">
      <c r="A93" s="188">
        <v>87</v>
      </c>
      <c r="B93" s="124">
        <v>-6678</v>
      </c>
      <c r="C93" s="124">
        <v>-11113</v>
      </c>
      <c r="D93" s="124">
        <v>-16252</v>
      </c>
      <c r="E93" s="124">
        <v>10650</v>
      </c>
      <c r="F93" s="124">
        <v>15221</v>
      </c>
      <c r="G93" s="124">
        <v>20804</v>
      </c>
      <c r="H93" s="125">
        <v>88</v>
      </c>
    </row>
    <row r="94" spans="1:8" x14ac:dyDescent="0.3">
      <c r="A94" s="188">
        <v>88</v>
      </c>
      <c r="B94" s="124">
        <v>-5430</v>
      </c>
      <c r="C94" s="124">
        <v>-9721</v>
      </c>
      <c r="D94" s="124">
        <v>-14358</v>
      </c>
      <c r="E94" s="124">
        <v>9279</v>
      </c>
      <c r="F94" s="124">
        <v>13452</v>
      </c>
      <c r="G94" s="124">
        <v>18649</v>
      </c>
      <c r="H94" s="125">
        <v>89</v>
      </c>
    </row>
    <row r="95" spans="1:8" x14ac:dyDescent="0.3">
      <c r="A95" s="188">
        <v>89</v>
      </c>
      <c r="B95" s="124">
        <v>-4561</v>
      </c>
      <c r="C95" s="124">
        <v>-8244</v>
      </c>
      <c r="D95" s="124">
        <v>-12989</v>
      </c>
      <c r="E95" s="124">
        <v>7801</v>
      </c>
      <c r="F95" s="124">
        <v>11721</v>
      </c>
      <c r="G95" s="124">
        <v>17285</v>
      </c>
      <c r="H95" s="125">
        <v>90</v>
      </c>
    </row>
    <row r="96" spans="1:8" x14ac:dyDescent="0.3">
      <c r="A96" s="188">
        <v>90</v>
      </c>
      <c r="B96" s="124">
        <v>-3814</v>
      </c>
      <c r="C96" s="124">
        <v>-6794</v>
      </c>
      <c r="D96" s="124">
        <v>-11660</v>
      </c>
      <c r="E96" s="124">
        <v>6954</v>
      </c>
      <c r="F96" s="124">
        <v>9898</v>
      </c>
      <c r="G96" s="124">
        <v>15854</v>
      </c>
      <c r="H96" s="125">
        <v>91</v>
      </c>
    </row>
    <row r="97" spans="1:8" x14ac:dyDescent="0.3">
      <c r="A97" s="188">
        <v>91</v>
      </c>
      <c r="B97" s="124">
        <v>-3036</v>
      </c>
      <c r="C97" s="124">
        <v>-5725</v>
      </c>
      <c r="D97" s="124">
        <v>-10217</v>
      </c>
      <c r="E97" s="124">
        <v>5724</v>
      </c>
      <c r="F97" s="124">
        <v>8582</v>
      </c>
      <c r="G97" s="124">
        <v>13873</v>
      </c>
      <c r="H97" s="125">
        <v>92</v>
      </c>
    </row>
    <row r="98" spans="1:8" x14ac:dyDescent="0.3">
      <c r="A98" s="188">
        <v>92</v>
      </c>
      <c r="B98" s="124">
        <v>-2328</v>
      </c>
      <c r="C98" s="124">
        <v>-4761</v>
      </c>
      <c r="D98" s="124">
        <v>-8622</v>
      </c>
      <c r="E98" s="124">
        <v>4608</v>
      </c>
      <c r="F98" s="124">
        <v>7245</v>
      </c>
      <c r="G98" s="124">
        <v>11876</v>
      </c>
      <c r="H98" s="125">
        <v>93</v>
      </c>
    </row>
    <row r="99" spans="1:8" x14ac:dyDescent="0.3">
      <c r="A99" s="188">
        <v>93</v>
      </c>
      <c r="B99" s="124">
        <v>-1730</v>
      </c>
      <c r="C99" s="124">
        <v>-3908</v>
      </c>
      <c r="D99" s="124">
        <v>-7049</v>
      </c>
      <c r="E99" s="124">
        <v>3611</v>
      </c>
      <c r="F99" s="124">
        <v>6123</v>
      </c>
      <c r="G99" s="124">
        <v>9733</v>
      </c>
      <c r="H99" s="125">
        <v>94</v>
      </c>
    </row>
    <row r="100" spans="1:8" x14ac:dyDescent="0.3">
      <c r="A100" s="188">
        <v>94</v>
      </c>
      <c r="B100" s="124">
        <v>-1214</v>
      </c>
      <c r="C100" s="124">
        <v>-3172</v>
      </c>
      <c r="D100" s="124">
        <v>-5314</v>
      </c>
      <c r="E100" s="124">
        <v>2773</v>
      </c>
      <c r="F100" s="124">
        <v>5092</v>
      </c>
      <c r="G100" s="124">
        <v>7744</v>
      </c>
      <c r="H100" s="125">
        <v>95</v>
      </c>
    </row>
    <row r="101" spans="1:8" x14ac:dyDescent="0.3">
      <c r="A101" s="188">
        <v>95</v>
      </c>
      <c r="B101" s="124">
        <v>-859</v>
      </c>
      <c r="C101" s="124">
        <v>-2602</v>
      </c>
      <c r="D101" s="124">
        <v>-4284</v>
      </c>
      <c r="E101" s="124">
        <v>2150</v>
      </c>
      <c r="F101" s="124">
        <v>4364</v>
      </c>
      <c r="G101" s="124">
        <v>6161</v>
      </c>
      <c r="H101" s="125">
        <v>96</v>
      </c>
    </row>
    <row r="102" spans="1:8" x14ac:dyDescent="0.3">
      <c r="A102" s="188">
        <v>96</v>
      </c>
      <c r="B102" s="124">
        <v>-617</v>
      </c>
      <c r="C102" s="124">
        <v>-1458</v>
      </c>
      <c r="D102" s="124">
        <v>-3498</v>
      </c>
      <c r="E102" s="124">
        <v>1593</v>
      </c>
      <c r="F102" s="124">
        <v>2505</v>
      </c>
      <c r="G102" s="124">
        <v>5262</v>
      </c>
      <c r="H102" s="125">
        <v>97</v>
      </c>
    </row>
    <row r="103" spans="1:8" x14ac:dyDescent="0.3">
      <c r="A103" s="188">
        <v>97</v>
      </c>
      <c r="B103" s="124">
        <v>-415</v>
      </c>
      <c r="C103" s="124">
        <v>-979</v>
      </c>
      <c r="D103" s="124">
        <v>-2649</v>
      </c>
      <c r="E103" s="124">
        <v>1104</v>
      </c>
      <c r="F103" s="124">
        <v>1791</v>
      </c>
      <c r="G103" s="124">
        <v>4158</v>
      </c>
      <c r="H103" s="125">
        <v>98</v>
      </c>
    </row>
    <row r="104" spans="1:8" x14ac:dyDescent="0.3">
      <c r="A104" s="188">
        <v>98</v>
      </c>
      <c r="B104" s="124">
        <v>-256</v>
      </c>
      <c r="C104" s="124">
        <v>-703</v>
      </c>
      <c r="D104" s="124">
        <v>-2011</v>
      </c>
      <c r="E104" s="124">
        <v>776</v>
      </c>
      <c r="F104" s="124">
        <v>1305</v>
      </c>
      <c r="G104" s="124">
        <v>3154</v>
      </c>
      <c r="H104" s="125">
        <v>99</v>
      </c>
    </row>
    <row r="105" spans="1:8" x14ac:dyDescent="0.3">
      <c r="A105" s="188">
        <v>99</v>
      </c>
      <c r="B105" s="124">
        <v>-152</v>
      </c>
      <c r="C105" s="124">
        <v>-443</v>
      </c>
      <c r="D105" s="124">
        <v>-1507</v>
      </c>
      <c r="E105" s="124">
        <v>519</v>
      </c>
      <c r="F105" s="124">
        <v>880</v>
      </c>
      <c r="G105" s="124">
        <v>2432</v>
      </c>
      <c r="H105" s="125">
        <v>100</v>
      </c>
    </row>
    <row r="106" spans="1:8" x14ac:dyDescent="0.3">
      <c r="A106" s="188">
        <v>100</v>
      </c>
      <c r="B106" s="124">
        <v>-93</v>
      </c>
      <c r="C106" s="124">
        <v>-258</v>
      </c>
      <c r="D106" s="124">
        <v>-1071</v>
      </c>
      <c r="E106" s="124">
        <v>346</v>
      </c>
      <c r="F106" s="124">
        <v>544</v>
      </c>
      <c r="G106" s="124">
        <v>1808</v>
      </c>
      <c r="H106" s="125">
        <v>101</v>
      </c>
    </row>
    <row r="107" spans="1:8" x14ac:dyDescent="0.3">
      <c r="A107" s="188">
        <v>101</v>
      </c>
      <c r="B107" s="124">
        <v>-55</v>
      </c>
      <c r="C107" s="124">
        <v>-146</v>
      </c>
      <c r="D107" s="124">
        <v>-713</v>
      </c>
      <c r="E107" s="124">
        <v>224</v>
      </c>
      <c r="F107" s="124">
        <v>322</v>
      </c>
      <c r="G107" s="124">
        <v>1251</v>
      </c>
      <c r="H107" s="125">
        <v>102</v>
      </c>
    </row>
    <row r="108" spans="1:8" x14ac:dyDescent="0.3">
      <c r="A108" s="188">
        <v>102</v>
      </c>
      <c r="B108" s="124">
        <v>-33</v>
      </c>
      <c r="C108" s="124">
        <v>-89</v>
      </c>
      <c r="D108" s="124">
        <v>-433</v>
      </c>
      <c r="E108" s="124">
        <v>139</v>
      </c>
      <c r="F108" s="124">
        <v>199</v>
      </c>
      <c r="G108" s="124">
        <v>775</v>
      </c>
      <c r="H108" s="125">
        <v>103</v>
      </c>
    </row>
    <row r="109" spans="1:8" x14ac:dyDescent="0.3">
      <c r="A109" s="188">
        <v>103</v>
      </c>
      <c r="B109" s="124">
        <v>-12</v>
      </c>
      <c r="C109" s="124">
        <v>-49</v>
      </c>
      <c r="D109" s="124">
        <v>-261</v>
      </c>
      <c r="E109" s="124">
        <v>50</v>
      </c>
      <c r="F109" s="124">
        <v>112</v>
      </c>
      <c r="G109" s="124">
        <v>479</v>
      </c>
      <c r="H109" s="125">
        <v>104</v>
      </c>
    </row>
    <row r="110" spans="1:8" x14ac:dyDescent="0.3">
      <c r="A110" s="188">
        <v>104</v>
      </c>
      <c r="B110" s="156">
        <v>-6</v>
      </c>
      <c r="C110" s="156">
        <v>-25</v>
      </c>
      <c r="D110" s="156">
        <v>-145</v>
      </c>
      <c r="E110" s="156">
        <v>27</v>
      </c>
      <c r="F110" s="156">
        <v>60</v>
      </c>
      <c r="G110" s="156">
        <v>273</v>
      </c>
      <c r="H110" s="125">
        <v>105</v>
      </c>
    </row>
    <row r="111" spans="1:8" x14ac:dyDescent="0.3">
      <c r="A111" s="43" t="s">
        <v>43</v>
      </c>
      <c r="B111" s="157">
        <v>-5</v>
      </c>
      <c r="C111" s="157">
        <v>-20</v>
      </c>
      <c r="D111" s="157">
        <v>-135</v>
      </c>
      <c r="E111" s="157">
        <v>30</v>
      </c>
      <c r="F111" s="157">
        <v>53</v>
      </c>
      <c r="G111" s="157">
        <v>267</v>
      </c>
      <c r="H111" s="125">
        <v>106</v>
      </c>
    </row>
    <row r="112" spans="1:8" x14ac:dyDescent="0.3">
      <c r="A112" s="17" t="s">
        <v>44</v>
      </c>
      <c r="B112" s="153"/>
    </row>
    <row r="113" spans="1:2" x14ac:dyDescent="0.3">
      <c r="A113" s="187" t="s">
        <v>45</v>
      </c>
      <c r="B113" s="154"/>
    </row>
    <row r="114" spans="1:2" x14ac:dyDescent="0.3">
      <c r="A114" s="136" t="s">
        <v>46</v>
      </c>
      <c r="B114" s="70"/>
    </row>
    <row r="115" spans="1:2" x14ac:dyDescent="0.3">
      <c r="A115" s="187" t="s">
        <v>47</v>
      </c>
      <c r="B115" s="70"/>
    </row>
    <row r="116" spans="1:2" x14ac:dyDescent="0.3">
      <c r="A116" s="187" t="s">
        <v>48</v>
      </c>
      <c r="B116" s="70"/>
    </row>
    <row r="117" spans="1:2" x14ac:dyDescent="0.3">
      <c r="A117" s="18" t="s">
        <v>31</v>
      </c>
      <c r="B117" s="18"/>
    </row>
  </sheetData>
  <hyperlinks>
    <hyperlink ref="A117" location="Contents!A1" display="Return to Contents" xr:uid="{00000000-0004-0000-0200-000000000000}"/>
    <hyperlink ref="A113" r:id="rId1" display="Office for National Statistics (2022) Migration assumptions: 2020-based interim (cross-border) (link)," xr:uid="{00000000-0004-0000-0200-000001000000}"/>
    <hyperlink ref="A115" r:id="rId2" display="Office for National Statistics (2022) Mortality assumptions: 2020-based interim (link)," xr:uid="{00000000-0004-0000-0200-000002000000}"/>
    <hyperlink ref="A116" r:id="rId3" display="Office for National Statistics (2022) Fertility assumptions: 2020-based interim (link)." xr:uid="{00000000-0004-0000-0200-000003000000}"/>
  </hyperlinks>
  <pageMargins left="0.7" right="0.7" top="0.75" bottom="0.75" header="0.3" footer="0.3"/>
  <drawing r:id="rId4"/>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8"/>
  </sheetPr>
  <dimension ref="A1:A2"/>
  <sheetViews>
    <sheetView workbookViewId="0"/>
  </sheetViews>
  <sheetFormatPr defaultColWidth="8.7265625" defaultRowHeight="14" x14ac:dyDescent="0.3"/>
  <cols>
    <col min="1" max="1" width="8.7265625" style="1" customWidth="1"/>
    <col min="2" max="16384" width="8.7265625" style="1"/>
  </cols>
  <sheetData>
    <row r="1" spans="1:1" ht="14.15" customHeight="1" x14ac:dyDescent="0.3">
      <c r="A1" s="2" t="s">
        <v>31</v>
      </c>
    </row>
    <row r="2" spans="1:1" x14ac:dyDescent="0.3">
      <c r="A2" s="3"/>
    </row>
  </sheetData>
  <hyperlinks>
    <hyperlink ref="A1" location="Contents!A1" display="Return to Contents" xr:uid="{00000000-0004-0000-1D00-000000000000}"/>
  </hyperlinks>
  <pageMargins left="0.70000000000000007" right="0.70000000000000007" top="0.75" bottom="0.75" header="0.30000000000000004" footer="0.30000000000000004"/>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
  <sheetViews>
    <sheetView zoomScaleNormal="100" workbookViewId="0"/>
  </sheetViews>
  <sheetFormatPr defaultColWidth="8.7265625" defaultRowHeight="14" x14ac:dyDescent="0.3"/>
  <cols>
    <col min="1" max="3" width="33.26953125" style="85" customWidth="1"/>
    <col min="4" max="4" width="32.54296875" style="85" customWidth="1"/>
    <col min="5" max="16384" width="8.7265625" style="85"/>
  </cols>
  <sheetData>
    <row r="1" spans="1:4" x14ac:dyDescent="0.3">
      <c r="A1" s="160" t="s">
        <v>30</v>
      </c>
      <c r="B1" s="90"/>
      <c r="C1" s="90"/>
    </row>
    <row r="2" spans="1:4" ht="12.25" customHeight="1" x14ac:dyDescent="0.3">
      <c r="A2" s="88" t="s">
        <v>314</v>
      </c>
      <c r="B2" s="88"/>
      <c r="C2" s="88"/>
    </row>
    <row r="3" spans="1:4" ht="12.25" customHeight="1" thickBot="1" x14ac:dyDescent="0.35">
      <c r="A3" s="88" t="s">
        <v>315</v>
      </c>
      <c r="B3" s="88"/>
      <c r="C3" s="88"/>
    </row>
    <row r="4" spans="1:4" ht="26.5" customHeight="1" thickBot="1" x14ac:dyDescent="0.35">
      <c r="A4" s="108" t="s">
        <v>316</v>
      </c>
      <c r="B4" s="107" t="s">
        <v>317</v>
      </c>
      <c r="C4" s="107" t="s">
        <v>318</v>
      </c>
      <c r="D4" s="107" t="s">
        <v>319</v>
      </c>
    </row>
    <row r="5" spans="1:4" ht="42.5" thickBot="1" x14ac:dyDescent="0.35">
      <c r="A5" s="204" t="s">
        <v>320</v>
      </c>
      <c r="B5" s="205" t="s">
        <v>321</v>
      </c>
      <c r="C5" s="205" t="s">
        <v>321</v>
      </c>
      <c r="D5" s="206" t="s">
        <v>322</v>
      </c>
    </row>
    <row r="6" spans="1:4" ht="14.5" thickBot="1" x14ac:dyDescent="0.35">
      <c r="A6" s="207" t="s">
        <v>318</v>
      </c>
      <c r="B6" s="208" t="s">
        <v>321</v>
      </c>
      <c r="C6" s="208" t="s">
        <v>323</v>
      </c>
      <c r="D6" s="209" t="s">
        <v>324</v>
      </c>
    </row>
    <row r="7" spans="1:4" x14ac:dyDescent="0.3">
      <c r="A7" s="207" t="s">
        <v>317</v>
      </c>
      <c r="B7" s="208" t="s">
        <v>323</v>
      </c>
      <c r="C7" s="208" t="s">
        <v>321</v>
      </c>
      <c r="D7" s="209" t="s">
        <v>324</v>
      </c>
    </row>
    <row r="8" spans="1:4" ht="42" x14ac:dyDescent="0.3">
      <c r="A8" s="210" t="s">
        <v>325</v>
      </c>
      <c r="B8" s="210" t="s">
        <v>321</v>
      </c>
      <c r="C8" s="210" t="s">
        <v>321</v>
      </c>
      <c r="D8" s="211" t="s">
        <v>326</v>
      </c>
    </row>
    <row r="9" spans="1:4" x14ac:dyDescent="0.3">
      <c r="A9" s="88" t="s">
        <v>77</v>
      </c>
      <c r="B9" s="88"/>
      <c r="C9" s="88"/>
    </row>
    <row r="10" spans="1:4" x14ac:dyDescent="0.3">
      <c r="A10" s="87" t="s">
        <v>31</v>
      </c>
      <c r="B10" s="87"/>
      <c r="C10" s="87"/>
      <c r="D10" s="86"/>
    </row>
  </sheetData>
  <hyperlinks>
    <hyperlink ref="A10" location="Contents!A1" display="Return to Contents" xr:uid="{00000000-0004-0000-1E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
  <sheetViews>
    <sheetView showGridLines="0" workbookViewId="0"/>
  </sheetViews>
  <sheetFormatPr defaultRowHeight="14.5" x14ac:dyDescent="0.35"/>
  <cols>
    <col min="1" max="1" width="35.54296875" customWidth="1"/>
    <col min="2" max="2" width="14.81640625" customWidth="1"/>
    <col min="3" max="3" width="16.453125" customWidth="1"/>
  </cols>
  <sheetData>
    <row r="1" spans="1:4" x14ac:dyDescent="0.35">
      <c r="A1" s="54" t="s">
        <v>3</v>
      </c>
      <c r="B1" s="53"/>
      <c r="C1" s="53"/>
      <c r="D1" s="53"/>
    </row>
    <row r="2" spans="1:4" x14ac:dyDescent="0.35">
      <c r="A2" s="12" t="s">
        <v>49</v>
      </c>
      <c r="B2" s="53"/>
      <c r="C2" s="53"/>
      <c r="D2" s="53"/>
    </row>
    <row r="3" spans="1:4" x14ac:dyDescent="0.35">
      <c r="A3" s="58" t="s">
        <v>50</v>
      </c>
      <c r="B3" s="53"/>
      <c r="C3" s="53"/>
      <c r="D3" s="53"/>
    </row>
    <row r="4" spans="1:4" ht="28.5" thickBot="1" x14ac:dyDescent="0.4">
      <c r="A4" s="181" t="s">
        <v>51</v>
      </c>
      <c r="B4" s="56" t="s">
        <v>52</v>
      </c>
      <c r="C4" s="56" t="s">
        <v>53</v>
      </c>
      <c r="D4" s="53"/>
    </row>
    <row r="5" spans="1:4" x14ac:dyDescent="0.35">
      <c r="A5" s="53" t="s">
        <v>54</v>
      </c>
      <c r="B5" s="161">
        <v>0.88504845874378002</v>
      </c>
      <c r="C5" s="161">
        <v>1.262696537213809</v>
      </c>
      <c r="D5" s="53"/>
    </row>
    <row r="6" spans="1:4" x14ac:dyDescent="0.35">
      <c r="A6" s="53" t="s">
        <v>55</v>
      </c>
      <c r="B6" s="161">
        <v>1.3672703235247461</v>
      </c>
      <c r="C6" s="161">
        <v>1.4307764563444716</v>
      </c>
      <c r="D6" s="53"/>
    </row>
    <row r="7" spans="1:4" x14ac:dyDescent="0.35">
      <c r="A7" s="57" t="s">
        <v>56</v>
      </c>
      <c r="B7" s="162">
        <v>-0.48222186478096607</v>
      </c>
      <c r="C7" s="162">
        <v>-0.16807991913066256</v>
      </c>
      <c r="D7" s="53"/>
    </row>
    <row r="8" spans="1:4" x14ac:dyDescent="0.35">
      <c r="A8" s="163" t="s">
        <v>44</v>
      </c>
      <c r="B8" s="164"/>
      <c r="C8" s="165"/>
      <c r="D8" s="53"/>
    </row>
    <row r="9" spans="1:4" x14ac:dyDescent="0.35">
      <c r="A9" s="187" t="s">
        <v>57</v>
      </c>
      <c r="B9" s="164"/>
      <c r="C9" s="165"/>
    </row>
    <row r="10" spans="1:4" x14ac:dyDescent="0.35">
      <c r="A10" s="180" t="s">
        <v>31</v>
      </c>
      <c r="B10" s="166"/>
      <c r="C10" s="161"/>
    </row>
  </sheetData>
  <hyperlinks>
    <hyperlink ref="A10" location="Contents!A1" display="Return to Contents" xr:uid="{00000000-0004-0000-0300-000000000000}"/>
    <hyperlink ref="A9" r:id="rId1" xr:uid="{00000000-0004-0000-0300-000001000000}"/>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showGridLines="0" workbookViewId="0"/>
  </sheetViews>
  <sheetFormatPr defaultRowHeight="14.5" x14ac:dyDescent="0.35"/>
  <cols>
    <col min="1" max="1" width="13.26953125" customWidth="1"/>
    <col min="2" max="2" width="13" customWidth="1"/>
    <col min="3" max="3" width="15.26953125" customWidth="1"/>
    <col min="4" max="6" width="16.81640625" customWidth="1"/>
    <col min="7" max="7" width="19.453125" customWidth="1"/>
  </cols>
  <sheetData>
    <row r="1" spans="1:7" x14ac:dyDescent="0.35">
      <c r="A1" s="54" t="s">
        <v>4</v>
      </c>
    </row>
    <row r="2" spans="1:7" x14ac:dyDescent="0.35">
      <c r="A2" s="62" t="s">
        <v>33</v>
      </c>
    </row>
    <row r="3" spans="1:7" x14ac:dyDescent="0.35">
      <c r="A3" s="62" t="s">
        <v>58</v>
      </c>
    </row>
    <row r="4" spans="1:7" ht="251.5" customHeight="1" x14ac:dyDescent="0.35"/>
    <row r="5" spans="1:7" ht="42" x14ac:dyDescent="0.35">
      <c r="A5" s="28" t="s">
        <v>59</v>
      </c>
      <c r="B5" s="26" t="s">
        <v>60</v>
      </c>
      <c r="C5" s="26" t="s">
        <v>61</v>
      </c>
      <c r="D5" s="26" t="s">
        <v>62</v>
      </c>
      <c r="E5" s="26" t="s">
        <v>63</v>
      </c>
      <c r="F5" s="26" t="s">
        <v>64</v>
      </c>
      <c r="G5" s="26" t="s">
        <v>65</v>
      </c>
    </row>
    <row r="6" spans="1:7" x14ac:dyDescent="0.35">
      <c r="A6" s="25" t="s">
        <v>66</v>
      </c>
      <c r="B6" s="60">
        <v>0</v>
      </c>
      <c r="C6" s="60">
        <v>0</v>
      </c>
      <c r="D6" s="60">
        <v>0</v>
      </c>
      <c r="E6" s="60">
        <v>0</v>
      </c>
      <c r="F6" s="60">
        <v>0</v>
      </c>
      <c r="G6" s="60">
        <v>0</v>
      </c>
    </row>
    <row r="7" spans="1:7" x14ac:dyDescent="0.35">
      <c r="A7" s="25" t="s">
        <v>67</v>
      </c>
      <c r="B7" s="60">
        <v>-65.099025999999867</v>
      </c>
      <c r="C7" s="60">
        <v>-121.6939710000006</v>
      </c>
      <c r="D7" s="60">
        <v>56.313273000000002</v>
      </c>
      <c r="E7" s="60">
        <v>37.675847000000182</v>
      </c>
      <c r="F7" s="60">
        <v>-4.1961229999997158</v>
      </c>
      <c r="G7" s="60">
        <v>-97</v>
      </c>
    </row>
    <row r="8" spans="1:7" x14ac:dyDescent="0.35">
      <c r="A8" s="25" t="s">
        <v>68</v>
      </c>
      <c r="B8" s="60">
        <v>-133.94015299999955</v>
      </c>
      <c r="C8" s="60">
        <v>-207.84347899999921</v>
      </c>
      <c r="D8" s="60">
        <v>311.24046399999997</v>
      </c>
      <c r="E8" s="60">
        <v>73.872781000000487</v>
      </c>
      <c r="F8" s="60">
        <v>75.6703869999983</v>
      </c>
      <c r="G8" s="60">
        <v>119</v>
      </c>
    </row>
    <row r="9" spans="1:7" x14ac:dyDescent="0.35">
      <c r="A9" s="25" t="s">
        <v>69</v>
      </c>
      <c r="B9" s="60">
        <v>-204.03086699999949</v>
      </c>
      <c r="C9" s="60">
        <v>-132.0501949999998</v>
      </c>
      <c r="D9" s="60">
        <v>426.39587520999999</v>
      </c>
      <c r="E9" s="60">
        <v>194.76194679000105</v>
      </c>
      <c r="F9" s="60">
        <v>-137.11355072083825</v>
      </c>
      <c r="G9" s="60">
        <v>147.96320927916349</v>
      </c>
    </row>
    <row r="10" spans="1:7" x14ac:dyDescent="0.35">
      <c r="A10" s="25" t="s">
        <v>70</v>
      </c>
      <c r="B10" s="60">
        <v>-238.78714699999909</v>
      </c>
      <c r="C10" s="60">
        <v>-339.73992299999918</v>
      </c>
      <c r="D10" s="60">
        <v>494.57240521</v>
      </c>
      <c r="E10" s="60">
        <v>147.41081378999974</v>
      </c>
      <c r="F10" s="60">
        <v>32.54385099999854</v>
      </c>
      <c r="G10" s="60">
        <v>96</v>
      </c>
    </row>
    <row r="11" spans="1:7" x14ac:dyDescent="0.35">
      <c r="A11" s="25" t="s">
        <v>71</v>
      </c>
      <c r="B11" s="60">
        <v>-341.34753299999829</v>
      </c>
      <c r="C11" s="60">
        <v>-481.5402009999998</v>
      </c>
      <c r="D11" s="60">
        <v>530.51286864999997</v>
      </c>
      <c r="E11" s="60">
        <v>226.87078335000047</v>
      </c>
      <c r="F11" s="60">
        <v>-5.5429208708519582</v>
      </c>
      <c r="G11" s="60">
        <v>-71.04700287084961</v>
      </c>
    </row>
    <row r="12" spans="1:7" x14ac:dyDescent="0.35">
      <c r="A12" s="25" t="s">
        <v>72</v>
      </c>
      <c r="B12" s="60">
        <v>-283.52653799999825</v>
      </c>
      <c r="C12" s="60">
        <v>-763.45583799999986</v>
      </c>
      <c r="D12" s="60">
        <v>698.38915334000012</v>
      </c>
      <c r="E12" s="60">
        <v>149.01476666000053</v>
      </c>
      <c r="F12" s="60">
        <v>42.906616668700735</v>
      </c>
      <c r="G12" s="60">
        <v>-156.67183933129672</v>
      </c>
    </row>
    <row r="13" spans="1:7" x14ac:dyDescent="0.35">
      <c r="A13" s="25" t="s">
        <v>73</v>
      </c>
      <c r="B13" s="60">
        <v>-408.77904900000067</v>
      </c>
      <c r="C13" s="60">
        <v>-675.36393400000088</v>
      </c>
      <c r="D13" s="60">
        <v>726.58600440999999</v>
      </c>
      <c r="E13" s="60">
        <v>168.07668859000023</v>
      </c>
      <c r="F13" s="60">
        <v>101.49786951906754</v>
      </c>
      <c r="G13" s="60">
        <v>-87.982420480933797</v>
      </c>
    </row>
    <row r="14" spans="1:7" x14ac:dyDescent="0.35">
      <c r="A14" s="25" t="s">
        <v>74</v>
      </c>
      <c r="B14" s="60">
        <v>-535.20243299999856</v>
      </c>
      <c r="C14" s="60">
        <v>-663.19463999999789</v>
      </c>
      <c r="D14" s="60">
        <v>767.90908740999998</v>
      </c>
      <c r="E14" s="60">
        <v>690.7116035900001</v>
      </c>
      <c r="F14" s="60">
        <v>82.058592301871613</v>
      </c>
      <c r="G14" s="60">
        <v>342.28221030187524</v>
      </c>
    </row>
    <row r="15" spans="1:7" x14ac:dyDescent="0.35">
      <c r="A15" s="25" t="s">
        <v>75</v>
      </c>
      <c r="B15" s="60">
        <v>-666.394182</v>
      </c>
      <c r="C15" s="60">
        <v>-653.36380799999824</v>
      </c>
      <c r="D15" s="60">
        <v>811.93750633870877</v>
      </c>
      <c r="E15" s="60">
        <v>801.21359866129205</v>
      </c>
      <c r="F15" s="60">
        <v>-4.4869051487185061</v>
      </c>
      <c r="G15" s="60">
        <v>288.90620985128407</v>
      </c>
    </row>
    <row r="16" spans="1:7" x14ac:dyDescent="0.35">
      <c r="A16" s="27" t="s">
        <v>76</v>
      </c>
      <c r="B16" s="61">
        <v>-819.88412799999787</v>
      </c>
      <c r="C16" s="61">
        <v>-694.13437799999883</v>
      </c>
      <c r="D16" s="61">
        <v>854.35942662099023</v>
      </c>
      <c r="E16" s="61">
        <v>955.97623237901007</v>
      </c>
      <c r="F16" s="61">
        <v>-75.355573272485344</v>
      </c>
      <c r="G16" s="61">
        <v>220.96157972751826</v>
      </c>
    </row>
    <row r="17" spans="1:1" x14ac:dyDescent="0.35">
      <c r="A17" s="8" t="s">
        <v>77</v>
      </c>
    </row>
    <row r="18" spans="1:1" x14ac:dyDescent="0.35">
      <c r="A18" s="9" t="s">
        <v>31</v>
      </c>
    </row>
  </sheetData>
  <hyperlinks>
    <hyperlink ref="A18" location="Contents!A1" display="Return to Contents" xr:uid="{00000000-0004-0000-04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sheetPr>
  <dimension ref="A1:A2"/>
  <sheetViews>
    <sheetView workbookViewId="0"/>
  </sheetViews>
  <sheetFormatPr defaultColWidth="8.7265625" defaultRowHeight="14" x14ac:dyDescent="0.3"/>
  <cols>
    <col min="1" max="16384" width="8.7265625" style="6"/>
  </cols>
  <sheetData>
    <row r="1" spans="1:1" s="7" customFormat="1" ht="14.15" customHeight="1" x14ac:dyDescent="0.35">
      <c r="A1" s="9" t="s">
        <v>31</v>
      </c>
    </row>
    <row r="2" spans="1:1" s="7" customFormat="1" ht="14.5" x14ac:dyDescent="0.35">
      <c r="A2" s="9"/>
    </row>
  </sheetData>
  <hyperlinks>
    <hyperlink ref="A1" location="Contents!A1" display="Return to Contents"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6"/>
  <sheetViews>
    <sheetView zoomScaleNormal="100" workbookViewId="0"/>
  </sheetViews>
  <sheetFormatPr defaultColWidth="8.7265625" defaultRowHeight="14" x14ac:dyDescent="0.3"/>
  <cols>
    <col min="1" max="1" width="13.453125" style="11" customWidth="1"/>
    <col min="2" max="2" width="14.453125" style="11" customWidth="1"/>
    <col min="3" max="3" width="15.1796875" style="11" customWidth="1"/>
    <col min="4" max="4" width="13.453125" style="11" customWidth="1"/>
    <col min="5" max="5" width="12.81640625" style="11" customWidth="1"/>
    <col min="6" max="6" width="13.1796875" style="11" customWidth="1"/>
    <col min="7" max="16384" width="8.7265625" style="11"/>
  </cols>
  <sheetData>
    <row r="1" spans="1:5" x14ac:dyDescent="0.3">
      <c r="A1" s="67" t="s">
        <v>78</v>
      </c>
    </row>
    <row r="2" spans="1:5" ht="12.25" customHeight="1" x14ac:dyDescent="0.3">
      <c r="A2" s="68" t="s">
        <v>33</v>
      </c>
    </row>
    <row r="3" spans="1:5" ht="12.25" customHeight="1" x14ac:dyDescent="0.3">
      <c r="A3" s="69" t="s">
        <v>79</v>
      </c>
    </row>
    <row r="4" spans="1:5" ht="252.75" customHeight="1" x14ac:dyDescent="0.3">
      <c r="A4" s="12"/>
    </row>
    <row r="5" spans="1:5" s="13" customFormat="1" ht="28.5" customHeight="1" x14ac:dyDescent="0.3">
      <c r="A5" s="28" t="s">
        <v>80</v>
      </c>
      <c r="B5" s="28" t="s">
        <v>81</v>
      </c>
      <c r="C5" s="28" t="s">
        <v>82</v>
      </c>
      <c r="D5" s="28" t="s">
        <v>55</v>
      </c>
      <c r="E5" s="40" t="s">
        <v>83</v>
      </c>
    </row>
    <row r="6" spans="1:5" s="13" customFormat="1" x14ac:dyDescent="0.3">
      <c r="A6" s="66">
        <v>1991</v>
      </c>
      <c r="B6" s="71">
        <v>1.69</v>
      </c>
      <c r="C6" s="71"/>
      <c r="D6" s="71">
        <v>1.81553045190858</v>
      </c>
      <c r="E6" s="71"/>
    </row>
    <row r="7" spans="1:5" s="13" customFormat="1" x14ac:dyDescent="0.3">
      <c r="A7" s="66">
        <v>1992</v>
      </c>
      <c r="B7" s="71">
        <v>1.67</v>
      </c>
      <c r="C7" s="71"/>
      <c r="D7" s="71">
        <v>1.7937684662557838</v>
      </c>
      <c r="E7" s="71"/>
    </row>
    <row r="8" spans="1:5" s="13" customFormat="1" x14ac:dyDescent="0.3">
      <c r="A8" s="66">
        <v>1993</v>
      </c>
      <c r="B8" s="71">
        <v>1.62</v>
      </c>
      <c r="C8" s="71"/>
      <c r="D8" s="71">
        <v>1.7580009268612697</v>
      </c>
      <c r="E8" s="71"/>
    </row>
    <row r="9" spans="1:5" s="13" customFormat="1" x14ac:dyDescent="0.3">
      <c r="A9" s="66">
        <v>1994</v>
      </c>
      <c r="B9" s="71">
        <v>1.58</v>
      </c>
      <c r="C9" s="71"/>
      <c r="D9" s="71">
        <v>1.7387342038864559</v>
      </c>
      <c r="E9" s="71"/>
    </row>
    <row r="10" spans="1:5" s="13" customFormat="1" x14ac:dyDescent="0.3">
      <c r="A10" s="66">
        <v>1995</v>
      </c>
      <c r="B10" s="71">
        <v>1.55</v>
      </c>
      <c r="C10" s="71"/>
      <c r="D10" s="71">
        <v>1.7084931348368961</v>
      </c>
      <c r="E10" s="71"/>
    </row>
    <row r="11" spans="1:5" s="13" customFormat="1" x14ac:dyDescent="0.3">
      <c r="A11" s="66">
        <v>1996</v>
      </c>
      <c r="B11" s="71">
        <v>1.56</v>
      </c>
      <c r="C11" s="71"/>
      <c r="D11" s="71">
        <v>1.7268867418502754</v>
      </c>
      <c r="E11" s="71"/>
    </row>
    <row r="12" spans="1:5" s="13" customFormat="1" x14ac:dyDescent="0.3">
      <c r="A12" s="66">
        <v>1997</v>
      </c>
      <c r="B12" s="71">
        <v>1.58</v>
      </c>
      <c r="C12" s="71"/>
      <c r="D12" s="71">
        <v>1.7245764274423225</v>
      </c>
      <c r="E12" s="71"/>
    </row>
    <row r="13" spans="1:5" s="13" customFormat="1" x14ac:dyDescent="0.3">
      <c r="A13" s="66">
        <v>1998</v>
      </c>
      <c r="B13" s="71">
        <v>1.55</v>
      </c>
      <c r="C13" s="71"/>
      <c r="D13" s="71">
        <v>1.7143844121289868</v>
      </c>
      <c r="E13" s="71"/>
    </row>
    <row r="14" spans="1:5" s="13" customFormat="1" x14ac:dyDescent="0.3">
      <c r="A14" s="66">
        <v>1999</v>
      </c>
      <c r="B14" s="71">
        <v>1.51</v>
      </c>
      <c r="C14" s="71"/>
      <c r="D14" s="71">
        <v>1.684781545268051</v>
      </c>
      <c r="E14" s="71"/>
    </row>
    <row r="15" spans="1:5" s="13" customFormat="1" x14ac:dyDescent="0.3">
      <c r="A15" s="65">
        <v>2000</v>
      </c>
      <c r="B15" s="63">
        <v>1.48</v>
      </c>
      <c r="C15" s="63"/>
      <c r="D15" s="64">
        <v>1.64</v>
      </c>
      <c r="E15" s="64"/>
    </row>
    <row r="16" spans="1:5" s="13" customFormat="1" x14ac:dyDescent="0.3">
      <c r="A16" s="65">
        <v>2001</v>
      </c>
      <c r="B16" s="63">
        <v>1.49</v>
      </c>
      <c r="C16" s="63"/>
      <c r="D16" s="64">
        <v>1.63</v>
      </c>
      <c r="E16" s="64"/>
    </row>
    <row r="17" spans="1:5" s="13" customFormat="1" x14ac:dyDescent="0.3">
      <c r="A17" s="65">
        <v>2002</v>
      </c>
      <c r="B17" s="63">
        <v>1.47</v>
      </c>
      <c r="C17" s="63"/>
      <c r="D17" s="64">
        <v>1.63</v>
      </c>
      <c r="E17" s="64"/>
    </row>
    <row r="18" spans="1:5" s="13" customFormat="1" x14ac:dyDescent="0.3">
      <c r="A18" s="65">
        <v>2003</v>
      </c>
      <c r="B18" s="63">
        <v>1.52</v>
      </c>
      <c r="C18" s="63"/>
      <c r="D18" s="64">
        <v>1.7</v>
      </c>
      <c r="E18" s="64"/>
    </row>
    <row r="19" spans="1:5" s="13" customFormat="1" x14ac:dyDescent="0.3">
      <c r="A19" s="65">
        <v>2004</v>
      </c>
      <c r="B19" s="63">
        <v>1.58</v>
      </c>
      <c r="C19" s="63"/>
      <c r="D19" s="64">
        <v>1.76</v>
      </c>
      <c r="E19" s="64"/>
    </row>
    <row r="20" spans="1:5" s="13" customFormat="1" x14ac:dyDescent="0.3">
      <c r="A20" s="65">
        <v>2005</v>
      </c>
      <c r="B20" s="63">
        <v>1.6</v>
      </c>
      <c r="C20" s="63"/>
      <c r="D20" s="64">
        <v>1.76</v>
      </c>
      <c r="E20" s="64"/>
    </row>
    <row r="21" spans="1:5" s="13" customFormat="1" x14ac:dyDescent="0.3">
      <c r="A21" s="65">
        <v>2006</v>
      </c>
      <c r="B21" s="63">
        <v>1.64</v>
      </c>
      <c r="C21" s="63"/>
      <c r="D21" s="64">
        <v>1.82</v>
      </c>
      <c r="E21" s="64"/>
    </row>
    <row r="22" spans="1:5" s="13" customFormat="1" x14ac:dyDescent="0.3">
      <c r="A22" s="65">
        <v>2007</v>
      </c>
      <c r="B22" s="63">
        <v>1.7</v>
      </c>
      <c r="C22" s="63"/>
      <c r="D22" s="64">
        <v>1.87</v>
      </c>
      <c r="E22" s="64"/>
    </row>
    <row r="23" spans="1:5" s="13" customFormat="1" x14ac:dyDescent="0.3">
      <c r="A23" s="65">
        <v>2008</v>
      </c>
      <c r="B23" s="63">
        <v>1.77</v>
      </c>
      <c r="C23" s="63"/>
      <c r="D23" s="64">
        <v>1.91</v>
      </c>
      <c r="E23" s="64"/>
    </row>
    <row r="24" spans="1:5" s="13" customFormat="1" x14ac:dyDescent="0.3">
      <c r="A24" s="65">
        <v>2009</v>
      </c>
      <c r="B24" s="63">
        <v>1.73</v>
      </c>
      <c r="C24" s="63"/>
      <c r="D24" s="64">
        <v>1.89</v>
      </c>
      <c r="E24" s="64"/>
    </row>
    <row r="25" spans="1:5" s="13" customFormat="1" x14ac:dyDescent="0.3">
      <c r="A25" s="65">
        <v>2010</v>
      </c>
      <c r="B25" s="63">
        <v>1.72</v>
      </c>
      <c r="C25" s="63"/>
      <c r="D25" s="64">
        <v>1.92</v>
      </c>
      <c r="E25" s="64"/>
    </row>
    <row r="26" spans="1:5" s="13" customFormat="1" x14ac:dyDescent="0.3">
      <c r="A26" s="65">
        <v>2011</v>
      </c>
      <c r="B26" s="63">
        <v>1.69</v>
      </c>
      <c r="C26" s="63"/>
      <c r="D26" s="64">
        <v>1.91</v>
      </c>
      <c r="E26" s="64"/>
    </row>
    <row r="27" spans="1:5" s="13" customFormat="1" x14ac:dyDescent="0.3">
      <c r="A27" s="65">
        <v>2012</v>
      </c>
      <c r="B27" s="63">
        <v>1.67</v>
      </c>
      <c r="C27" s="63"/>
      <c r="D27" s="64">
        <v>1.92</v>
      </c>
      <c r="E27" s="64"/>
    </row>
    <row r="28" spans="1:5" s="13" customFormat="1" x14ac:dyDescent="0.3">
      <c r="A28" s="65">
        <v>2013</v>
      </c>
      <c r="B28" s="63">
        <v>1.61</v>
      </c>
      <c r="C28" s="63"/>
      <c r="D28" s="64">
        <v>1.83</v>
      </c>
      <c r="E28" s="64"/>
    </row>
    <row r="29" spans="1:5" s="13" customFormat="1" x14ac:dyDescent="0.3">
      <c r="A29" s="65">
        <v>2014</v>
      </c>
      <c r="B29" s="63">
        <v>1.62</v>
      </c>
      <c r="C29" s="63"/>
      <c r="D29" s="64">
        <v>1.82</v>
      </c>
      <c r="E29" s="64"/>
    </row>
    <row r="30" spans="1:5" s="13" customFormat="1" x14ac:dyDescent="0.3">
      <c r="A30" s="65">
        <v>2015</v>
      </c>
      <c r="B30" s="63">
        <v>1.56</v>
      </c>
      <c r="C30" s="63"/>
      <c r="D30" s="64">
        <v>1.8</v>
      </c>
      <c r="E30" s="64"/>
    </row>
    <row r="31" spans="1:5" s="13" customFormat="1" x14ac:dyDescent="0.3">
      <c r="A31" s="65">
        <v>2016</v>
      </c>
      <c r="B31" s="63">
        <v>1.52</v>
      </c>
      <c r="C31" s="63"/>
      <c r="D31" s="64">
        <v>1.79</v>
      </c>
      <c r="E31" s="64"/>
    </row>
    <row r="32" spans="1:5" s="13" customFormat="1" x14ac:dyDescent="0.3">
      <c r="A32" s="65">
        <v>2017</v>
      </c>
      <c r="B32" s="63">
        <v>1.47</v>
      </c>
      <c r="C32" s="63"/>
      <c r="D32" s="64">
        <v>1.74</v>
      </c>
      <c r="E32" s="64"/>
    </row>
    <row r="33" spans="1:5" s="13" customFormat="1" x14ac:dyDescent="0.3">
      <c r="A33" s="65">
        <v>2018</v>
      </c>
      <c r="B33" s="63">
        <v>1.42</v>
      </c>
      <c r="C33" s="63"/>
      <c r="D33" s="64">
        <v>1.68</v>
      </c>
      <c r="E33" s="64"/>
    </row>
    <row r="34" spans="1:5" s="13" customFormat="1" x14ac:dyDescent="0.3">
      <c r="A34" s="65">
        <v>2019</v>
      </c>
      <c r="B34" s="63">
        <v>1.37</v>
      </c>
      <c r="C34" s="63"/>
      <c r="D34" s="64">
        <v>1.63</v>
      </c>
      <c r="E34" s="64"/>
    </row>
    <row r="35" spans="1:5" s="13" customFormat="1" x14ac:dyDescent="0.3">
      <c r="A35" s="65">
        <v>2020</v>
      </c>
      <c r="B35" s="63">
        <v>1.29</v>
      </c>
      <c r="C35" s="63">
        <v>1.29</v>
      </c>
      <c r="D35" s="64">
        <v>1.56</v>
      </c>
      <c r="E35" s="64">
        <v>1.56</v>
      </c>
    </row>
    <row r="36" spans="1:5" s="13" customFormat="1" x14ac:dyDescent="0.3">
      <c r="A36" s="65">
        <v>2021</v>
      </c>
      <c r="B36" s="64"/>
      <c r="C36" s="63">
        <v>1.27</v>
      </c>
      <c r="D36" s="64"/>
      <c r="E36" s="64">
        <v>1.53</v>
      </c>
    </row>
    <row r="37" spans="1:5" s="13" customFormat="1" x14ac:dyDescent="0.3">
      <c r="A37" s="65">
        <v>2022</v>
      </c>
      <c r="B37" s="64"/>
      <c r="C37" s="64">
        <v>1.2532589756563348</v>
      </c>
      <c r="D37" s="64"/>
      <c r="E37" s="64">
        <v>1.52</v>
      </c>
    </row>
    <row r="38" spans="1:5" s="13" customFormat="1" x14ac:dyDescent="0.3">
      <c r="A38" s="65">
        <v>2023</v>
      </c>
      <c r="B38" s="64"/>
      <c r="C38" s="64">
        <v>1.2477421207788926</v>
      </c>
      <c r="D38" s="64"/>
      <c r="E38" s="64">
        <v>1.52</v>
      </c>
    </row>
    <row r="39" spans="1:5" s="13" customFormat="1" x14ac:dyDescent="0.3">
      <c r="A39" s="65">
        <v>2024</v>
      </c>
      <c r="B39" s="64"/>
      <c r="C39" s="64">
        <v>1.2565517971169975</v>
      </c>
      <c r="D39" s="64"/>
      <c r="E39" s="64">
        <v>1.53</v>
      </c>
    </row>
    <row r="40" spans="1:5" s="13" customFormat="1" x14ac:dyDescent="0.3">
      <c r="A40" s="65">
        <v>2025</v>
      </c>
      <c r="B40" s="64"/>
      <c r="C40" s="64">
        <v>1.2605756058648379</v>
      </c>
      <c r="D40" s="64"/>
      <c r="E40" s="64">
        <v>1.53</v>
      </c>
    </row>
    <row r="41" spans="1:5" s="13" customFormat="1" x14ac:dyDescent="0.3">
      <c r="A41" s="65">
        <v>2026</v>
      </c>
      <c r="B41" s="64"/>
      <c r="C41" s="64">
        <v>1.2596786151501778</v>
      </c>
      <c r="D41" s="64"/>
      <c r="E41" s="64">
        <v>1.53</v>
      </c>
    </row>
    <row r="42" spans="1:5" s="13" customFormat="1" x14ac:dyDescent="0.3">
      <c r="A42" s="65">
        <v>2027</v>
      </c>
      <c r="B42" s="64"/>
      <c r="C42" s="64">
        <v>1.2591124181108972</v>
      </c>
      <c r="D42" s="64"/>
      <c r="E42" s="64">
        <v>1.53</v>
      </c>
    </row>
    <row r="43" spans="1:5" s="13" customFormat="1" x14ac:dyDescent="0.3">
      <c r="A43" s="65">
        <v>2028</v>
      </c>
      <c r="B43" s="64"/>
      <c r="C43" s="64">
        <v>1.2588712904275692</v>
      </c>
      <c r="D43" s="64"/>
      <c r="E43" s="64">
        <v>1.53</v>
      </c>
    </row>
    <row r="44" spans="1:5" s="13" customFormat="1" x14ac:dyDescent="0.3">
      <c r="A44" s="65">
        <v>2029</v>
      </c>
      <c r="B44" s="64"/>
      <c r="C44" s="64">
        <v>1.2589499637450308</v>
      </c>
      <c r="D44" s="64"/>
      <c r="E44" s="64">
        <v>1.53</v>
      </c>
    </row>
    <row r="45" spans="1:5" s="13" customFormat="1" x14ac:dyDescent="0.3">
      <c r="A45" s="65">
        <v>2030</v>
      </c>
      <c r="B45" s="64"/>
      <c r="C45" s="64">
        <v>1.25934360825752</v>
      </c>
      <c r="D45" s="64"/>
      <c r="E45" s="64">
        <v>1.53</v>
      </c>
    </row>
    <row r="46" spans="1:5" s="13" customFormat="1" x14ac:dyDescent="0.3">
      <c r="A46" s="65">
        <v>2031</v>
      </c>
      <c r="B46" s="64"/>
      <c r="C46" s="64">
        <v>1.2600478163606714</v>
      </c>
      <c r="D46" s="64"/>
      <c r="E46" s="64">
        <v>1.53</v>
      </c>
    </row>
    <row r="47" spans="1:5" s="13" customFormat="1" x14ac:dyDescent="0.3">
      <c r="A47" s="65">
        <v>2032</v>
      </c>
      <c r="B47" s="64"/>
      <c r="C47" s="64">
        <v>1.2610585873175046</v>
      </c>
      <c r="D47" s="64"/>
      <c r="E47" s="64">
        <v>1.54</v>
      </c>
    </row>
    <row r="48" spans="1:5" s="13" customFormat="1" x14ac:dyDescent="0.3">
      <c r="A48" s="65">
        <v>2033</v>
      </c>
      <c r="B48" s="64"/>
      <c r="C48" s="64">
        <v>1.2616782985289368</v>
      </c>
      <c r="D48" s="64"/>
      <c r="E48" s="64">
        <v>1.54</v>
      </c>
    </row>
    <row r="49" spans="1:5" s="13" customFormat="1" x14ac:dyDescent="0.3">
      <c r="A49" s="65">
        <v>2034</v>
      </c>
      <c r="B49" s="64"/>
      <c r="C49" s="64">
        <v>1.2618863704409016</v>
      </c>
      <c r="D49" s="64"/>
      <c r="E49" s="64">
        <v>1.54</v>
      </c>
    </row>
    <row r="50" spans="1:5" s="13" customFormat="1" x14ac:dyDescent="0.3">
      <c r="A50" s="65">
        <v>2035</v>
      </c>
      <c r="B50" s="64"/>
      <c r="C50" s="64">
        <v>1.2623562746662413</v>
      </c>
      <c r="D50" s="64"/>
      <c r="E50" s="64">
        <v>1.54</v>
      </c>
    </row>
    <row r="51" spans="1:5" s="13" customFormat="1" x14ac:dyDescent="0.3">
      <c r="A51" s="65">
        <v>2036</v>
      </c>
      <c r="B51" s="64"/>
      <c r="C51" s="64">
        <v>1.264987271307694</v>
      </c>
      <c r="D51" s="64"/>
      <c r="E51" s="64">
        <v>1.54</v>
      </c>
    </row>
    <row r="52" spans="1:5" s="13" customFormat="1" x14ac:dyDescent="0.3">
      <c r="A52" s="65">
        <v>2037</v>
      </c>
      <c r="B52" s="64"/>
      <c r="C52" s="64">
        <v>1.2697359170593987</v>
      </c>
      <c r="D52" s="64"/>
      <c r="E52" s="64">
        <v>1.55</v>
      </c>
    </row>
    <row r="53" spans="1:5" s="13" customFormat="1" x14ac:dyDescent="0.3">
      <c r="A53" s="65">
        <v>2038</v>
      </c>
      <c r="B53" s="64"/>
      <c r="C53" s="64">
        <v>1.2746576586958231</v>
      </c>
      <c r="D53" s="64"/>
      <c r="E53" s="64">
        <v>1.56</v>
      </c>
    </row>
    <row r="54" spans="1:5" s="13" customFormat="1" x14ac:dyDescent="0.3">
      <c r="A54" s="65">
        <v>2039</v>
      </c>
      <c r="B54" s="64"/>
      <c r="C54" s="64">
        <v>1.2797522672670238</v>
      </c>
      <c r="D54" s="64"/>
      <c r="E54" s="64">
        <v>1.56</v>
      </c>
    </row>
    <row r="55" spans="1:5" s="13" customFormat="1" x14ac:dyDescent="0.3">
      <c r="A55" s="65">
        <v>2040</v>
      </c>
      <c r="B55" s="64"/>
      <c r="C55" s="64">
        <v>1.2850197677868305</v>
      </c>
      <c r="D55" s="64"/>
      <c r="E55" s="64">
        <v>1.57</v>
      </c>
    </row>
    <row r="56" spans="1:5" s="13" customFormat="1" x14ac:dyDescent="0.3">
      <c r="A56" s="65">
        <v>2041</v>
      </c>
      <c r="B56" s="64"/>
      <c r="C56" s="64">
        <v>1.2893591170706753</v>
      </c>
      <c r="D56" s="64"/>
      <c r="E56" s="64">
        <v>1.57</v>
      </c>
    </row>
    <row r="57" spans="1:5" s="13" customFormat="1" x14ac:dyDescent="0.3">
      <c r="A57" s="65">
        <v>2042</v>
      </c>
      <c r="B57" s="64"/>
      <c r="C57" s="64">
        <v>1.2927337023261236</v>
      </c>
      <c r="D57" s="64"/>
      <c r="E57" s="64">
        <v>1.58</v>
      </c>
    </row>
    <row r="58" spans="1:5" s="13" customFormat="1" x14ac:dyDescent="0.3">
      <c r="A58" s="65">
        <v>2043</v>
      </c>
      <c r="B58" s="64"/>
      <c r="C58" s="64">
        <v>1.2962095251392352</v>
      </c>
      <c r="D58" s="64"/>
      <c r="E58" s="64">
        <v>1.58</v>
      </c>
    </row>
    <row r="59" spans="1:5" s="13" customFormat="1" x14ac:dyDescent="0.3">
      <c r="A59" s="65">
        <v>2044</v>
      </c>
      <c r="B59" s="64"/>
      <c r="C59" s="64">
        <v>1.2997896226367407</v>
      </c>
      <c r="D59" s="64"/>
      <c r="E59" s="64">
        <v>1.59</v>
      </c>
    </row>
    <row r="60" spans="1:5" s="13" customFormat="1" x14ac:dyDescent="0.3">
      <c r="A60" s="65">
        <v>2045</v>
      </c>
      <c r="B60" s="64"/>
      <c r="C60" s="64">
        <v>1.3016061253078881</v>
      </c>
      <c r="D60" s="64"/>
      <c r="E60" s="64">
        <v>1.59</v>
      </c>
    </row>
    <row r="61" spans="1:5" s="13" customFormat="1" x14ac:dyDescent="0.3">
      <c r="A61" s="65">
        <v>2046</v>
      </c>
      <c r="B61" s="64"/>
      <c r="C61" s="64">
        <v>1.3016061253078881</v>
      </c>
      <c r="D61" s="64"/>
      <c r="E61" s="64">
        <v>1.59</v>
      </c>
    </row>
    <row r="62" spans="1:5" s="13" customFormat="1" x14ac:dyDescent="0.3">
      <c r="A62" s="65">
        <v>2047</v>
      </c>
      <c r="B62" s="64"/>
      <c r="C62" s="64">
        <v>1.3016061253078881</v>
      </c>
      <c r="D62" s="64"/>
      <c r="E62" s="64">
        <v>1.59</v>
      </c>
    </row>
    <row r="63" spans="1:5" s="13" customFormat="1" x14ac:dyDescent="0.3">
      <c r="A63" s="65">
        <v>2048</v>
      </c>
      <c r="B63" s="64"/>
      <c r="C63" s="64">
        <v>1.3016061253078881</v>
      </c>
      <c r="D63" s="64"/>
      <c r="E63" s="64">
        <v>1.59</v>
      </c>
    </row>
    <row r="64" spans="1:5" s="13" customFormat="1" x14ac:dyDescent="0.3">
      <c r="A64" s="65">
        <v>2049</v>
      </c>
      <c r="B64" s="64"/>
      <c r="C64" s="64">
        <v>1.3016061253078881</v>
      </c>
      <c r="D64" s="64"/>
      <c r="E64" s="64">
        <v>1.59</v>
      </c>
    </row>
    <row r="65" spans="1:5" s="13" customFormat="1" x14ac:dyDescent="0.3">
      <c r="A65" s="65">
        <v>2050</v>
      </c>
      <c r="B65" s="64"/>
      <c r="C65" s="64">
        <v>1.3016061253078881</v>
      </c>
      <c r="D65" s="64"/>
      <c r="E65" s="64">
        <v>1.59</v>
      </c>
    </row>
    <row r="66" spans="1:5" s="13" customFormat="1" x14ac:dyDescent="0.3">
      <c r="A66" s="65">
        <v>2051</v>
      </c>
      <c r="B66" s="64"/>
      <c r="C66" s="64">
        <v>1.3016061253078881</v>
      </c>
      <c r="D66" s="64"/>
      <c r="E66" s="64">
        <v>1.59</v>
      </c>
    </row>
    <row r="67" spans="1:5" s="13" customFormat="1" x14ac:dyDescent="0.3">
      <c r="A67" s="65">
        <v>2052</v>
      </c>
      <c r="B67" s="64"/>
      <c r="C67" s="64">
        <v>1.3016061253078881</v>
      </c>
      <c r="D67" s="64"/>
      <c r="E67" s="64">
        <v>1.59</v>
      </c>
    </row>
    <row r="68" spans="1:5" s="13" customFormat="1" x14ac:dyDescent="0.3">
      <c r="A68" s="65">
        <v>2053</v>
      </c>
      <c r="B68" s="64"/>
      <c r="C68" s="64">
        <v>1.3016061253078881</v>
      </c>
      <c r="D68" s="64"/>
      <c r="E68" s="64">
        <v>1.59</v>
      </c>
    </row>
    <row r="69" spans="1:5" s="13" customFormat="1" x14ac:dyDescent="0.3">
      <c r="A69" s="65">
        <v>2054</v>
      </c>
      <c r="B69" s="64"/>
      <c r="C69" s="64">
        <v>1.3016061253078881</v>
      </c>
      <c r="D69" s="64"/>
      <c r="E69" s="64">
        <v>1.59</v>
      </c>
    </row>
    <row r="70" spans="1:5" s="13" customFormat="1" x14ac:dyDescent="0.3">
      <c r="A70" s="65">
        <v>2055</v>
      </c>
      <c r="B70" s="64"/>
      <c r="C70" s="64">
        <v>1.3016061253078881</v>
      </c>
      <c r="D70" s="64"/>
      <c r="E70" s="64">
        <v>1.59</v>
      </c>
    </row>
    <row r="71" spans="1:5" s="13" customFormat="1" x14ac:dyDescent="0.3">
      <c r="A71" s="65">
        <v>2056</v>
      </c>
      <c r="B71" s="64"/>
      <c r="C71" s="64">
        <v>1.3016061253078881</v>
      </c>
      <c r="D71" s="64"/>
      <c r="E71" s="64">
        <v>1.59</v>
      </c>
    </row>
    <row r="72" spans="1:5" s="13" customFormat="1" x14ac:dyDescent="0.3">
      <c r="A72" s="65">
        <v>2057</v>
      </c>
      <c r="B72" s="64"/>
      <c r="C72" s="64">
        <v>1.3016061253078881</v>
      </c>
      <c r="D72" s="64"/>
      <c r="E72" s="64">
        <v>1.59</v>
      </c>
    </row>
    <row r="73" spans="1:5" s="13" customFormat="1" x14ac:dyDescent="0.3">
      <c r="A73" s="65">
        <v>2058</v>
      </c>
      <c r="B73" s="64"/>
      <c r="C73" s="64">
        <v>1.3016061253078881</v>
      </c>
      <c r="D73" s="64"/>
      <c r="E73" s="64">
        <v>1.59</v>
      </c>
    </row>
    <row r="74" spans="1:5" s="13" customFormat="1" x14ac:dyDescent="0.3">
      <c r="A74" s="65">
        <v>2059</v>
      </c>
      <c r="B74" s="64"/>
      <c r="C74" s="64">
        <v>1.3016061253078881</v>
      </c>
      <c r="D74" s="64"/>
      <c r="E74" s="64">
        <v>1.59</v>
      </c>
    </row>
    <row r="75" spans="1:5" s="13" customFormat="1" x14ac:dyDescent="0.3">
      <c r="A75" s="65">
        <v>2060</v>
      </c>
      <c r="B75" s="64"/>
      <c r="C75" s="64">
        <v>1.3016061253078881</v>
      </c>
      <c r="D75" s="64"/>
      <c r="E75" s="64">
        <v>1.59</v>
      </c>
    </row>
    <row r="76" spans="1:5" s="13" customFormat="1" x14ac:dyDescent="0.3">
      <c r="A76" s="65">
        <v>2061</v>
      </c>
      <c r="B76" s="64"/>
      <c r="C76" s="64">
        <v>1.3016061253078881</v>
      </c>
      <c r="D76" s="64"/>
      <c r="E76" s="64">
        <v>1.59</v>
      </c>
    </row>
    <row r="77" spans="1:5" s="13" customFormat="1" x14ac:dyDescent="0.3">
      <c r="A77" s="65">
        <v>2062</v>
      </c>
      <c r="B77" s="64"/>
      <c r="C77" s="64">
        <v>1.3016061253078881</v>
      </c>
      <c r="D77" s="64"/>
      <c r="E77" s="64">
        <v>1.59</v>
      </c>
    </row>
    <row r="78" spans="1:5" s="13" customFormat="1" x14ac:dyDescent="0.3">
      <c r="A78" s="65">
        <v>2063</v>
      </c>
      <c r="B78" s="64"/>
      <c r="C78" s="64">
        <v>1.3016061253078881</v>
      </c>
      <c r="D78" s="64"/>
      <c r="E78" s="64">
        <v>1.59</v>
      </c>
    </row>
    <row r="79" spans="1:5" s="13" customFormat="1" x14ac:dyDescent="0.3">
      <c r="A79" s="65">
        <v>2064</v>
      </c>
      <c r="B79" s="64"/>
      <c r="C79" s="64">
        <v>1.3016061253078881</v>
      </c>
      <c r="D79" s="64"/>
      <c r="E79" s="64">
        <v>1.59</v>
      </c>
    </row>
    <row r="80" spans="1:5" s="13" customFormat="1" x14ac:dyDescent="0.3">
      <c r="A80" s="65">
        <v>2065</v>
      </c>
      <c r="B80" s="64"/>
      <c r="C80" s="64">
        <v>1.3016061253078881</v>
      </c>
      <c r="D80" s="64"/>
      <c r="E80" s="64">
        <v>1.59</v>
      </c>
    </row>
    <row r="81" spans="1:5" s="13" customFormat="1" x14ac:dyDescent="0.3">
      <c r="A81" s="65">
        <v>2066</v>
      </c>
      <c r="B81" s="64"/>
      <c r="C81" s="64">
        <v>1.3016061253078881</v>
      </c>
      <c r="D81" s="64"/>
      <c r="E81" s="64">
        <v>1.59</v>
      </c>
    </row>
    <row r="82" spans="1:5" s="13" customFormat="1" x14ac:dyDescent="0.3">
      <c r="A82" s="65">
        <v>2067</v>
      </c>
      <c r="B82" s="64"/>
      <c r="C82" s="64">
        <v>1.3016061253078881</v>
      </c>
      <c r="D82" s="64"/>
      <c r="E82" s="64">
        <v>1.59</v>
      </c>
    </row>
    <row r="83" spans="1:5" s="13" customFormat="1" x14ac:dyDescent="0.3">
      <c r="A83" s="65">
        <v>2068</v>
      </c>
      <c r="B83" s="64"/>
      <c r="C83" s="64">
        <v>1.3016061253078881</v>
      </c>
      <c r="D83" s="64"/>
      <c r="E83" s="64">
        <v>1.59</v>
      </c>
    </row>
    <row r="84" spans="1:5" s="13" customFormat="1" x14ac:dyDescent="0.3">
      <c r="A84" s="65">
        <v>2069</v>
      </c>
      <c r="B84" s="64"/>
      <c r="C84" s="64">
        <v>1.3016061253078881</v>
      </c>
      <c r="D84" s="64"/>
      <c r="E84" s="64">
        <v>1.59</v>
      </c>
    </row>
    <row r="85" spans="1:5" s="13" customFormat="1" x14ac:dyDescent="0.3">
      <c r="A85" s="65">
        <v>2070</v>
      </c>
      <c r="B85" s="64"/>
      <c r="C85" s="64">
        <v>1.3016061253078881</v>
      </c>
      <c r="D85" s="64"/>
      <c r="E85" s="64">
        <v>1.59</v>
      </c>
    </row>
    <row r="86" spans="1:5" s="13" customFormat="1" x14ac:dyDescent="0.3">
      <c r="A86" s="65">
        <v>2071</v>
      </c>
      <c r="B86" s="64"/>
      <c r="C86" s="64">
        <v>1.3016061253078881</v>
      </c>
      <c r="D86" s="64"/>
      <c r="E86" s="64">
        <v>1.59</v>
      </c>
    </row>
    <row r="87" spans="1:5" x14ac:dyDescent="0.3">
      <c r="A87" s="216">
        <v>2072</v>
      </c>
      <c r="B87" s="217"/>
      <c r="C87" s="217">
        <v>1.3016061253078881</v>
      </c>
      <c r="D87" s="217"/>
      <c r="E87" s="217">
        <v>1.59</v>
      </c>
    </row>
    <row r="88" spans="1:5" x14ac:dyDescent="0.3">
      <c r="A88" s="84" t="s">
        <v>44</v>
      </c>
      <c r="B88" s="64"/>
      <c r="C88" s="64"/>
      <c r="D88" s="64"/>
      <c r="E88" s="64"/>
    </row>
    <row r="89" spans="1:5" x14ac:dyDescent="0.3">
      <c r="A89" s="187" t="s">
        <v>45</v>
      </c>
      <c r="B89" s="64"/>
      <c r="C89" s="64"/>
      <c r="D89" s="64"/>
      <c r="E89" s="64"/>
    </row>
    <row r="90" spans="1:5" x14ac:dyDescent="0.3">
      <c r="A90" s="136" t="s">
        <v>46</v>
      </c>
      <c r="B90" s="19"/>
    </row>
    <row r="91" spans="1:5" x14ac:dyDescent="0.3">
      <c r="A91" s="187" t="s">
        <v>47</v>
      </c>
      <c r="B91" s="19"/>
    </row>
    <row r="92" spans="1:5" x14ac:dyDescent="0.3">
      <c r="A92" s="187" t="s">
        <v>48</v>
      </c>
      <c r="B92" s="19"/>
    </row>
    <row r="93" spans="1:5" x14ac:dyDescent="0.3">
      <c r="A93" s="190" t="s">
        <v>84</v>
      </c>
      <c r="B93" s="19"/>
    </row>
    <row r="94" spans="1:5" x14ac:dyDescent="0.3">
      <c r="A94" s="18" t="s">
        <v>31</v>
      </c>
    </row>
    <row r="95" spans="1:5" x14ac:dyDescent="0.3">
      <c r="A95" s="19"/>
    </row>
    <row r="96" spans="1:5" x14ac:dyDescent="0.3">
      <c r="A96" s="19"/>
    </row>
  </sheetData>
  <phoneticPr fontId="16" type="noConversion"/>
  <hyperlinks>
    <hyperlink ref="A94" location="Contents!A1" display="Return to Contents" xr:uid="{00000000-0004-0000-0600-000000000000}"/>
    <hyperlink ref="A89" r:id="rId1" display="Office for National Statistics (2022) Migration assumptions: 2020-based interim (cross-border) (link)," xr:uid="{00000000-0004-0000-0600-000001000000}"/>
    <hyperlink ref="A91" r:id="rId2" display="Office for National Statistics (2022) Mortality assumptions: 2020-based interim (link)," xr:uid="{00000000-0004-0000-0600-000002000000}"/>
    <hyperlink ref="A92" r:id="rId3" display="Office for National Statistics (2022) Fertility assumptions: 2020-based interim (link)." xr:uid="{00000000-0004-0000-0600-000003000000}"/>
  </hyperlinks>
  <pageMargins left="0.7" right="0.7" top="0.75" bottom="0.75" header="0.3" footer="0.3"/>
  <pageSetup paperSize="9" orientation="portrait" horizontalDpi="90" verticalDpi="90" r:id="rId4"/>
  <drawing r:id="rId5"/>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88"/>
  <sheetViews>
    <sheetView zoomScaleNormal="100" workbookViewId="0"/>
  </sheetViews>
  <sheetFormatPr defaultColWidth="8.7265625" defaultRowHeight="14" x14ac:dyDescent="0.3"/>
  <cols>
    <col min="1" max="1" width="13.453125" style="74" customWidth="1"/>
    <col min="2" max="2" width="19.81640625" style="74" customWidth="1"/>
    <col min="3" max="3" width="16.81640625" style="74" customWidth="1"/>
    <col min="4" max="16384" width="8.7265625" style="74"/>
  </cols>
  <sheetData>
    <row r="1" spans="1:3" x14ac:dyDescent="0.3">
      <c r="A1" s="67" t="s">
        <v>7</v>
      </c>
      <c r="B1" s="67"/>
      <c r="C1" s="67"/>
    </row>
    <row r="2" spans="1:3" ht="12.25" customHeight="1" x14ac:dyDescent="0.3">
      <c r="A2" s="68" t="s">
        <v>33</v>
      </c>
      <c r="B2" s="68"/>
      <c r="C2" s="68"/>
    </row>
    <row r="3" spans="1:3" ht="12.25" customHeight="1" x14ac:dyDescent="0.3">
      <c r="A3" s="69" t="s">
        <v>85</v>
      </c>
      <c r="B3" s="68"/>
      <c r="C3" s="68"/>
    </row>
    <row r="4" spans="1:3" ht="354.25" customHeight="1" x14ac:dyDescent="0.3">
      <c r="A4" s="68"/>
      <c r="B4" s="68"/>
      <c r="C4" s="68"/>
    </row>
    <row r="5" spans="1:3" s="75" customFormat="1" ht="28.5" customHeight="1" x14ac:dyDescent="0.3">
      <c r="A5" s="79" t="s">
        <v>80</v>
      </c>
      <c r="B5" s="79" t="s">
        <v>86</v>
      </c>
      <c r="C5" s="79" t="s">
        <v>87</v>
      </c>
    </row>
    <row r="6" spans="1:3" s="75" customFormat="1" x14ac:dyDescent="0.3">
      <c r="A6" s="70">
        <v>2002</v>
      </c>
      <c r="B6" s="137">
        <v>1600</v>
      </c>
      <c r="C6" s="138">
        <v>4700</v>
      </c>
    </row>
    <row r="7" spans="1:3" s="75" customFormat="1" x14ac:dyDescent="0.3">
      <c r="A7" s="70">
        <v>2003</v>
      </c>
      <c r="B7" s="137">
        <v>-1400</v>
      </c>
      <c r="C7" s="138">
        <v>7000</v>
      </c>
    </row>
    <row r="8" spans="1:3" s="75" customFormat="1" x14ac:dyDescent="0.3">
      <c r="A8" s="70">
        <v>2004</v>
      </c>
      <c r="B8" s="137">
        <v>3100</v>
      </c>
      <c r="C8" s="138">
        <v>15500</v>
      </c>
    </row>
    <row r="9" spans="1:3" s="75" customFormat="1" x14ac:dyDescent="0.3">
      <c r="A9" s="70">
        <v>2005</v>
      </c>
      <c r="B9" s="137">
        <v>12800</v>
      </c>
      <c r="C9" s="138">
        <v>12500</v>
      </c>
    </row>
    <row r="10" spans="1:3" s="75" customFormat="1" x14ac:dyDescent="0.3">
      <c r="A10" s="70">
        <v>2006</v>
      </c>
      <c r="B10" s="137">
        <v>9900</v>
      </c>
      <c r="C10" s="138">
        <v>8900</v>
      </c>
    </row>
    <row r="11" spans="1:3" s="75" customFormat="1" x14ac:dyDescent="0.3">
      <c r="A11" s="70">
        <v>2007</v>
      </c>
      <c r="B11" s="137">
        <v>24200</v>
      </c>
      <c r="C11" s="138">
        <v>8800</v>
      </c>
    </row>
    <row r="12" spans="1:3" s="75" customFormat="1" x14ac:dyDescent="0.3">
      <c r="A12" s="70">
        <v>2008</v>
      </c>
      <c r="B12" s="137">
        <v>14900</v>
      </c>
      <c r="C12" s="138">
        <v>11500</v>
      </c>
    </row>
    <row r="13" spans="1:3" s="75" customFormat="1" x14ac:dyDescent="0.3">
      <c r="A13" s="70">
        <v>2009</v>
      </c>
      <c r="B13" s="137">
        <v>20300</v>
      </c>
      <c r="C13" s="138">
        <v>4100</v>
      </c>
    </row>
    <row r="14" spans="1:3" s="75" customFormat="1" x14ac:dyDescent="0.3">
      <c r="A14" s="70">
        <v>2010</v>
      </c>
      <c r="B14" s="137">
        <v>22800</v>
      </c>
      <c r="C14" s="138">
        <v>3300</v>
      </c>
    </row>
    <row r="15" spans="1:3" s="75" customFormat="1" x14ac:dyDescent="0.3">
      <c r="A15" s="70">
        <v>2011</v>
      </c>
      <c r="B15" s="137">
        <v>27300</v>
      </c>
      <c r="C15" s="138">
        <v>2900</v>
      </c>
    </row>
    <row r="16" spans="1:3" s="75" customFormat="1" x14ac:dyDescent="0.3">
      <c r="A16" s="70">
        <v>2012</v>
      </c>
      <c r="B16" s="137">
        <v>9700</v>
      </c>
      <c r="C16" s="138">
        <v>3000</v>
      </c>
    </row>
    <row r="17" spans="1:3" s="75" customFormat="1" x14ac:dyDescent="0.3">
      <c r="A17" s="70">
        <v>2013</v>
      </c>
      <c r="B17" s="137">
        <v>2100</v>
      </c>
      <c r="C17" s="138">
        <v>7900</v>
      </c>
    </row>
    <row r="18" spans="1:3" s="75" customFormat="1" x14ac:dyDescent="0.3">
      <c r="A18" s="70">
        <v>2014</v>
      </c>
      <c r="B18" s="137">
        <v>8000</v>
      </c>
      <c r="C18" s="138">
        <v>9600</v>
      </c>
    </row>
    <row r="19" spans="1:3" s="75" customFormat="1" x14ac:dyDescent="0.3">
      <c r="A19" s="70">
        <v>2015</v>
      </c>
      <c r="B19" s="137">
        <v>19600</v>
      </c>
      <c r="C19" s="138">
        <v>8400</v>
      </c>
    </row>
    <row r="20" spans="1:3" s="75" customFormat="1" x14ac:dyDescent="0.3">
      <c r="A20" s="70">
        <v>2016</v>
      </c>
      <c r="B20" s="137">
        <v>22900</v>
      </c>
      <c r="C20" s="138">
        <v>8800</v>
      </c>
    </row>
    <row r="21" spans="1:3" s="75" customFormat="1" x14ac:dyDescent="0.3">
      <c r="A21" s="70">
        <v>2017</v>
      </c>
      <c r="B21" s="137">
        <v>13400</v>
      </c>
      <c r="C21" s="138">
        <v>10500</v>
      </c>
    </row>
    <row r="22" spans="1:3" s="75" customFormat="1" x14ac:dyDescent="0.3">
      <c r="A22" s="70">
        <v>2018</v>
      </c>
      <c r="B22" s="137">
        <v>10919</v>
      </c>
      <c r="C22" s="138">
        <v>10000</v>
      </c>
    </row>
    <row r="23" spans="1:3" s="75" customFormat="1" x14ac:dyDescent="0.3">
      <c r="A23" s="70">
        <v>2019</v>
      </c>
      <c r="B23" s="137">
        <v>20200</v>
      </c>
      <c r="C23" s="138">
        <v>10000</v>
      </c>
    </row>
    <row r="24" spans="1:3" s="75" customFormat="1" x14ac:dyDescent="0.3">
      <c r="A24" s="70">
        <v>2020</v>
      </c>
      <c r="B24" s="137">
        <v>7900</v>
      </c>
      <c r="C24" s="138">
        <v>9000</v>
      </c>
    </row>
    <row r="25" spans="1:3" s="75" customFormat="1" x14ac:dyDescent="0.3">
      <c r="A25" s="70">
        <v>2021</v>
      </c>
      <c r="B25" s="137">
        <v>18860</v>
      </c>
      <c r="C25" s="138">
        <v>8900</v>
      </c>
    </row>
    <row r="26" spans="1:3" s="75" customFormat="1" x14ac:dyDescent="0.3">
      <c r="A26" s="70">
        <v>2022</v>
      </c>
      <c r="B26" s="139">
        <v>10996.999999999991</v>
      </c>
      <c r="C26" s="140">
        <v>9649.19870573767</v>
      </c>
    </row>
    <row r="27" spans="1:3" s="75" customFormat="1" x14ac:dyDescent="0.3">
      <c r="A27" s="70">
        <v>2023</v>
      </c>
      <c r="B27" s="139">
        <v>4110</v>
      </c>
      <c r="C27" s="140">
        <v>9522.7857729859807</v>
      </c>
    </row>
    <row r="28" spans="1:3" s="75" customFormat="1" x14ac:dyDescent="0.3">
      <c r="A28" s="70">
        <v>2024</v>
      </c>
      <c r="B28" s="139">
        <v>4110</v>
      </c>
      <c r="C28" s="140">
        <v>9541.0845100794559</v>
      </c>
    </row>
    <row r="29" spans="1:3" s="75" customFormat="1" x14ac:dyDescent="0.3">
      <c r="A29" s="70">
        <v>2025</v>
      </c>
      <c r="B29" s="139">
        <v>4110</v>
      </c>
      <c r="C29" s="140">
        <v>9606.6113282979713</v>
      </c>
    </row>
    <row r="30" spans="1:3" s="75" customFormat="1" x14ac:dyDescent="0.3">
      <c r="A30" s="70">
        <v>2026</v>
      </c>
      <c r="B30" s="139">
        <v>4110</v>
      </c>
      <c r="C30" s="140">
        <v>9680.865981775165</v>
      </c>
    </row>
    <row r="31" spans="1:3" s="75" customFormat="1" x14ac:dyDescent="0.3">
      <c r="A31" s="70">
        <v>2027</v>
      </c>
      <c r="B31" s="139">
        <v>4110</v>
      </c>
      <c r="C31" s="140">
        <v>9758.0693378581454</v>
      </c>
    </row>
    <row r="32" spans="1:3" s="75" customFormat="1" x14ac:dyDescent="0.3">
      <c r="A32" s="70">
        <v>2028</v>
      </c>
      <c r="B32" s="139">
        <v>4110</v>
      </c>
      <c r="C32" s="140">
        <v>9835.6382473753984</v>
      </c>
    </row>
    <row r="33" spans="1:3" s="75" customFormat="1" x14ac:dyDescent="0.3">
      <c r="A33" s="70">
        <v>2029</v>
      </c>
      <c r="B33" s="139">
        <v>4110</v>
      </c>
      <c r="C33" s="140">
        <v>9910.8772902494457</v>
      </c>
    </row>
    <row r="34" spans="1:3" s="75" customFormat="1" x14ac:dyDescent="0.3">
      <c r="A34" s="70">
        <v>2030</v>
      </c>
      <c r="B34" s="139">
        <v>4110</v>
      </c>
      <c r="C34" s="140">
        <v>9904.9412298024508</v>
      </c>
    </row>
    <row r="35" spans="1:3" s="75" customFormat="1" x14ac:dyDescent="0.3">
      <c r="A35" s="70">
        <v>2031</v>
      </c>
      <c r="B35" s="139">
        <v>4110</v>
      </c>
      <c r="C35" s="140">
        <v>9824.6811331585359</v>
      </c>
    </row>
    <row r="36" spans="1:3" s="75" customFormat="1" x14ac:dyDescent="0.3">
      <c r="A36" s="70">
        <v>2032</v>
      </c>
      <c r="B36" s="139">
        <v>4110</v>
      </c>
      <c r="C36" s="140">
        <v>9811.7275221158106</v>
      </c>
    </row>
    <row r="37" spans="1:3" s="75" customFormat="1" x14ac:dyDescent="0.3">
      <c r="A37" s="70">
        <v>2033</v>
      </c>
      <c r="B37" s="139">
        <v>4110</v>
      </c>
      <c r="C37" s="140">
        <v>9698.6850142748517</v>
      </c>
    </row>
    <row r="38" spans="1:3" s="75" customFormat="1" x14ac:dyDescent="0.3">
      <c r="A38" s="70">
        <v>2034</v>
      </c>
      <c r="B38" s="139">
        <v>4110</v>
      </c>
      <c r="C38" s="140">
        <v>9560.6375952698672</v>
      </c>
    </row>
    <row r="39" spans="1:3" s="75" customFormat="1" x14ac:dyDescent="0.3">
      <c r="A39" s="70">
        <v>2035</v>
      </c>
      <c r="B39" s="139">
        <v>4110</v>
      </c>
      <c r="C39" s="140">
        <v>9433.5303066050219</v>
      </c>
    </row>
    <row r="40" spans="1:3" s="75" customFormat="1" x14ac:dyDescent="0.3">
      <c r="A40" s="70">
        <v>2036</v>
      </c>
      <c r="B40" s="139">
        <v>4110</v>
      </c>
      <c r="C40" s="140">
        <v>9331.3429656226108</v>
      </c>
    </row>
    <row r="41" spans="1:3" s="75" customFormat="1" x14ac:dyDescent="0.3">
      <c r="A41" s="70">
        <v>2037</v>
      </c>
      <c r="B41" s="139">
        <v>4110</v>
      </c>
      <c r="C41" s="140">
        <v>9250.2092589831063</v>
      </c>
    </row>
    <row r="42" spans="1:3" s="75" customFormat="1" x14ac:dyDescent="0.3">
      <c r="A42" s="70">
        <v>2038</v>
      </c>
      <c r="B42" s="139">
        <v>4110</v>
      </c>
      <c r="C42" s="140">
        <v>9141.4595191660519</v>
      </c>
    </row>
    <row r="43" spans="1:3" s="75" customFormat="1" x14ac:dyDescent="0.3">
      <c r="A43" s="70">
        <v>2039</v>
      </c>
      <c r="B43" s="139">
        <v>4110</v>
      </c>
      <c r="C43" s="140">
        <v>9045.6297720485254</v>
      </c>
    </row>
    <row r="44" spans="1:3" s="75" customFormat="1" x14ac:dyDescent="0.3">
      <c r="A44" s="70">
        <v>2040</v>
      </c>
      <c r="B44" s="139">
        <v>4110</v>
      </c>
      <c r="C44" s="140">
        <v>8949.1486147913474</v>
      </c>
    </row>
    <row r="45" spans="1:3" s="75" customFormat="1" x14ac:dyDescent="0.3">
      <c r="A45" s="70">
        <v>2041</v>
      </c>
      <c r="B45" s="139">
        <v>4110</v>
      </c>
      <c r="C45" s="140">
        <v>8846.6185527833277</v>
      </c>
    </row>
    <row r="46" spans="1:3" s="75" customFormat="1" x14ac:dyDescent="0.3">
      <c r="A46" s="70">
        <v>2042</v>
      </c>
      <c r="B46" s="139">
        <v>4110</v>
      </c>
      <c r="C46" s="140">
        <v>8767.5395226343826</v>
      </c>
    </row>
    <row r="47" spans="1:3" s="75" customFormat="1" x14ac:dyDescent="0.3">
      <c r="A47" s="70">
        <v>2043</v>
      </c>
      <c r="B47" s="139">
        <v>4110</v>
      </c>
      <c r="C47" s="140">
        <v>8772.6827387270059</v>
      </c>
    </row>
    <row r="48" spans="1:3" s="75" customFormat="1" x14ac:dyDescent="0.3">
      <c r="A48" s="70">
        <v>2044</v>
      </c>
      <c r="B48" s="139">
        <v>4110</v>
      </c>
      <c r="C48" s="140">
        <v>8726.5680321435884</v>
      </c>
    </row>
    <row r="49" spans="1:3" s="75" customFormat="1" x14ac:dyDescent="0.3">
      <c r="A49" s="70">
        <v>2045</v>
      </c>
      <c r="B49" s="139">
        <v>4110</v>
      </c>
      <c r="C49" s="140">
        <v>8725.8494903370138</v>
      </c>
    </row>
    <row r="50" spans="1:3" s="75" customFormat="1" x14ac:dyDescent="0.3">
      <c r="A50" s="70">
        <v>2046</v>
      </c>
      <c r="B50" s="139">
        <v>4110</v>
      </c>
      <c r="C50" s="140">
        <v>8742.1806482755037</v>
      </c>
    </row>
    <row r="51" spans="1:3" s="75" customFormat="1" x14ac:dyDescent="0.3">
      <c r="A51" s="70">
        <v>2047</v>
      </c>
      <c r="B51" s="139">
        <v>4110</v>
      </c>
      <c r="C51" s="140">
        <v>8734.7538810984261</v>
      </c>
    </row>
    <row r="52" spans="1:3" s="75" customFormat="1" x14ac:dyDescent="0.3">
      <c r="A52" s="70">
        <v>2048</v>
      </c>
      <c r="B52" s="139">
        <v>4110</v>
      </c>
      <c r="C52" s="140">
        <v>8731.0369558476141</v>
      </c>
    </row>
    <row r="53" spans="1:3" s="75" customFormat="1" x14ac:dyDescent="0.3">
      <c r="A53" s="70">
        <v>2049</v>
      </c>
      <c r="B53" s="139">
        <v>4110</v>
      </c>
      <c r="C53" s="140">
        <v>8708.4152812363882</v>
      </c>
    </row>
    <row r="54" spans="1:3" s="75" customFormat="1" x14ac:dyDescent="0.3">
      <c r="A54" s="70">
        <v>2050</v>
      </c>
      <c r="B54" s="139">
        <v>4110</v>
      </c>
      <c r="C54" s="140">
        <v>8667.6677478801303</v>
      </c>
    </row>
    <row r="55" spans="1:3" s="75" customFormat="1" x14ac:dyDescent="0.3">
      <c r="A55" s="70">
        <v>2051</v>
      </c>
      <c r="B55" s="139">
        <v>4110</v>
      </c>
      <c r="C55" s="140">
        <v>8624.5094957415149</v>
      </c>
    </row>
    <row r="56" spans="1:3" s="75" customFormat="1" x14ac:dyDescent="0.3">
      <c r="A56" s="70">
        <v>2052</v>
      </c>
      <c r="B56" s="139">
        <v>4110</v>
      </c>
      <c r="C56" s="140">
        <v>8577.0960500184774</v>
      </c>
    </row>
    <row r="57" spans="1:3" s="75" customFormat="1" x14ac:dyDescent="0.3">
      <c r="A57" s="70">
        <v>2053</v>
      </c>
      <c r="B57" s="139">
        <v>4110</v>
      </c>
      <c r="C57" s="140">
        <v>8524.3669198064581</v>
      </c>
    </row>
    <row r="58" spans="1:3" s="75" customFormat="1" x14ac:dyDescent="0.3">
      <c r="A58" s="70">
        <v>2054</v>
      </c>
      <c r="B58" s="139">
        <v>4110</v>
      </c>
      <c r="C58" s="140">
        <v>8470.0807506891597</v>
      </c>
    </row>
    <row r="59" spans="1:3" s="75" customFormat="1" x14ac:dyDescent="0.3">
      <c r="A59" s="70">
        <v>2055</v>
      </c>
      <c r="B59" s="139">
        <v>4110</v>
      </c>
      <c r="C59" s="140">
        <v>8410.5735449772565</v>
      </c>
    </row>
    <row r="60" spans="1:3" s="75" customFormat="1" x14ac:dyDescent="0.3">
      <c r="A60" s="70">
        <v>2056</v>
      </c>
      <c r="B60" s="139">
        <v>4110</v>
      </c>
      <c r="C60" s="140">
        <v>8350.5927469095659</v>
      </c>
    </row>
    <row r="61" spans="1:3" s="75" customFormat="1" x14ac:dyDescent="0.3">
      <c r="A61" s="70">
        <v>2057</v>
      </c>
      <c r="B61" s="139">
        <v>4110</v>
      </c>
      <c r="C61" s="140">
        <v>8291.214864650492</v>
      </c>
    </row>
    <row r="62" spans="1:3" s="75" customFormat="1" x14ac:dyDescent="0.3">
      <c r="A62" s="70">
        <v>2058</v>
      </c>
      <c r="B62" s="139">
        <v>4110</v>
      </c>
      <c r="C62" s="140">
        <v>8238.4296883135667</v>
      </c>
    </row>
    <row r="63" spans="1:3" s="75" customFormat="1" x14ac:dyDescent="0.3">
      <c r="A63" s="70">
        <v>2059</v>
      </c>
      <c r="B63" s="139">
        <v>4110</v>
      </c>
      <c r="C63" s="140">
        <v>8187.2474836005185</v>
      </c>
    </row>
    <row r="64" spans="1:3" s="75" customFormat="1" x14ac:dyDescent="0.3">
      <c r="A64" s="70">
        <v>2060</v>
      </c>
      <c r="B64" s="139">
        <v>4110</v>
      </c>
      <c r="C64" s="140">
        <v>8136.6247087981719</v>
      </c>
    </row>
    <row r="65" spans="1:5" s="75" customFormat="1" x14ac:dyDescent="0.3">
      <c r="A65" s="70">
        <v>2061</v>
      </c>
      <c r="B65" s="139">
        <v>4110</v>
      </c>
      <c r="C65" s="140">
        <v>8084.8971685066335</v>
      </c>
    </row>
    <row r="66" spans="1:5" s="75" customFormat="1" x14ac:dyDescent="0.3">
      <c r="A66" s="70">
        <v>2062</v>
      </c>
      <c r="B66" s="139">
        <v>4110</v>
      </c>
      <c r="C66" s="140">
        <v>8031.9099277683781</v>
      </c>
    </row>
    <row r="67" spans="1:5" s="75" customFormat="1" x14ac:dyDescent="0.3">
      <c r="A67" s="70">
        <v>2063</v>
      </c>
      <c r="B67" s="139">
        <v>4110</v>
      </c>
      <c r="C67" s="140">
        <v>7975.8047163556221</v>
      </c>
    </row>
    <row r="68" spans="1:5" s="75" customFormat="1" x14ac:dyDescent="0.3">
      <c r="A68" s="70">
        <v>2064</v>
      </c>
      <c r="B68" s="139">
        <v>4110</v>
      </c>
      <c r="C68" s="140">
        <v>7914.7601557030994</v>
      </c>
    </row>
    <row r="69" spans="1:5" s="75" customFormat="1" x14ac:dyDescent="0.3">
      <c r="A69" s="70">
        <v>2065</v>
      </c>
      <c r="B69" s="139">
        <v>4110</v>
      </c>
      <c r="C69" s="140">
        <v>7855.7915368060749</v>
      </c>
    </row>
    <row r="70" spans="1:5" s="75" customFormat="1" x14ac:dyDescent="0.3">
      <c r="A70" s="70">
        <v>2066</v>
      </c>
      <c r="B70" s="139">
        <v>4110</v>
      </c>
      <c r="C70" s="140">
        <v>7791.5154083914131</v>
      </c>
    </row>
    <row r="71" spans="1:5" s="75" customFormat="1" x14ac:dyDescent="0.3">
      <c r="A71" s="70">
        <v>2067</v>
      </c>
      <c r="B71" s="139">
        <v>4110</v>
      </c>
      <c r="C71" s="140">
        <v>7726.6298637467153</v>
      </c>
    </row>
    <row r="72" spans="1:5" s="75" customFormat="1" x14ac:dyDescent="0.3">
      <c r="A72" s="70">
        <v>2068</v>
      </c>
      <c r="B72" s="139">
        <v>4110</v>
      </c>
      <c r="C72" s="140">
        <v>7656.3964171219613</v>
      </c>
    </row>
    <row r="73" spans="1:5" s="75" customFormat="1" x14ac:dyDescent="0.3">
      <c r="A73" s="70">
        <v>2069</v>
      </c>
      <c r="B73" s="139">
        <v>4110</v>
      </c>
      <c r="C73" s="140">
        <v>7591.6404589057638</v>
      </c>
    </row>
    <row r="74" spans="1:5" s="75" customFormat="1" x14ac:dyDescent="0.3">
      <c r="A74" s="70">
        <v>2070</v>
      </c>
      <c r="B74" s="139">
        <v>4110</v>
      </c>
      <c r="C74" s="140">
        <v>7526.1796937683193</v>
      </c>
    </row>
    <row r="75" spans="1:5" s="75" customFormat="1" x14ac:dyDescent="0.3">
      <c r="A75" s="70">
        <v>2071</v>
      </c>
      <c r="B75" s="139">
        <v>4110</v>
      </c>
      <c r="C75" s="140">
        <v>7463.6651898120308</v>
      </c>
    </row>
    <row r="76" spans="1:5" s="75" customFormat="1" x14ac:dyDescent="0.3">
      <c r="A76" s="72">
        <v>2072</v>
      </c>
      <c r="B76" s="141">
        <v>4110</v>
      </c>
      <c r="C76" s="142">
        <v>7401.4039181746975</v>
      </c>
    </row>
    <row r="77" spans="1:5" x14ac:dyDescent="0.3">
      <c r="A77" s="151" t="s">
        <v>44</v>
      </c>
      <c r="B77" s="70"/>
      <c r="C77" s="73"/>
    </row>
    <row r="78" spans="1:5" s="11" customFormat="1" x14ac:dyDescent="0.3">
      <c r="A78" s="187" t="s">
        <v>45</v>
      </c>
      <c r="B78" s="64"/>
      <c r="C78" s="64"/>
      <c r="D78" s="64"/>
      <c r="E78" s="64"/>
    </row>
    <row r="79" spans="1:5" s="11" customFormat="1" x14ac:dyDescent="0.3">
      <c r="A79" s="136" t="s">
        <v>46</v>
      </c>
      <c r="B79" s="19"/>
    </row>
    <row r="80" spans="1:5" x14ac:dyDescent="0.3">
      <c r="A80" s="187" t="s">
        <v>88</v>
      </c>
      <c r="B80" s="70"/>
      <c r="C80" s="152"/>
    </row>
    <row r="81" spans="1:3" s="11" customFormat="1" x14ac:dyDescent="0.3">
      <c r="A81" s="190" t="s">
        <v>84</v>
      </c>
      <c r="B81" s="19"/>
    </row>
    <row r="82" spans="1:3" ht="21.75" customHeight="1" x14ac:dyDescent="0.3">
      <c r="A82" s="189" t="s">
        <v>31</v>
      </c>
      <c r="B82" s="167"/>
      <c r="C82" s="168"/>
    </row>
    <row r="83" spans="1:3" x14ac:dyDescent="0.3">
      <c r="A83" s="76"/>
      <c r="B83" s="76"/>
      <c r="C83" s="77"/>
    </row>
    <row r="84" spans="1:3" x14ac:dyDescent="0.3">
      <c r="A84" s="78"/>
      <c r="B84" s="78"/>
      <c r="C84" s="78"/>
    </row>
    <row r="85" spans="1:3" x14ac:dyDescent="0.3">
      <c r="C85" s="78"/>
    </row>
    <row r="86" spans="1:3" x14ac:dyDescent="0.3">
      <c r="C86" s="78"/>
    </row>
    <row r="87" spans="1:3" x14ac:dyDescent="0.3">
      <c r="C87" s="78"/>
    </row>
    <row r="88" spans="1:3" x14ac:dyDescent="0.3">
      <c r="C88" s="78"/>
    </row>
  </sheetData>
  <phoneticPr fontId="16" type="noConversion"/>
  <hyperlinks>
    <hyperlink ref="A82" location="Contents!A1" display="Return to Contents" xr:uid="{00000000-0004-0000-0700-000000000000}"/>
    <hyperlink ref="A80" r:id="rId1" display="https://www.nrscotland.gov.uk/statistics-and-data/statistics/statistics-by-theme/migration/migration-statistics/migration-flows/total-migration-to-or-from-scotland" xr:uid="{00000000-0004-0000-0700-000001000000}"/>
    <hyperlink ref="A78" r:id="rId2" display="Office for National Statistics (2022) Migration assumptions: 2020-based interim (cross-border) (link)," xr:uid="{00000000-0004-0000-0700-000002000000}"/>
  </hyperlinks>
  <pageMargins left="0.7" right="0.7" top="0.75" bottom="0.75" header="0.3" footer="0.3"/>
  <pageSetup paperSize="9" orientation="portrait" horizontalDpi="90" verticalDpi="90"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01"/>
  <sheetViews>
    <sheetView workbookViewId="0"/>
  </sheetViews>
  <sheetFormatPr defaultColWidth="8.7265625" defaultRowHeight="14" x14ac:dyDescent="0.3"/>
  <cols>
    <col min="1" max="1" width="11" style="74" customWidth="1"/>
    <col min="2" max="2" width="12.81640625" style="74" customWidth="1"/>
    <col min="3" max="3" width="11" style="74" customWidth="1"/>
    <col min="4" max="4" width="12.453125" style="74" customWidth="1"/>
    <col min="5" max="5" width="13.7265625" style="74" customWidth="1"/>
    <col min="6" max="16384" width="8.7265625" style="74"/>
  </cols>
  <sheetData>
    <row r="1" spans="1:5" x14ac:dyDescent="0.3">
      <c r="A1" s="80" t="s">
        <v>8</v>
      </c>
      <c r="B1" s="67"/>
      <c r="C1" s="67"/>
      <c r="D1" s="67"/>
    </row>
    <row r="2" spans="1:5" ht="12.25" customHeight="1" x14ac:dyDescent="0.3">
      <c r="A2" s="68" t="s">
        <v>33</v>
      </c>
      <c r="B2" s="68"/>
      <c r="C2" s="68"/>
      <c r="D2" s="68"/>
    </row>
    <row r="3" spans="1:5" ht="12.25" customHeight="1" x14ac:dyDescent="0.3">
      <c r="A3" s="69" t="s">
        <v>89</v>
      </c>
      <c r="B3" s="68"/>
      <c r="C3" s="68"/>
      <c r="D3" s="68"/>
    </row>
    <row r="4" spans="1:5" ht="287.5" customHeight="1" x14ac:dyDescent="0.3">
      <c r="A4" s="68"/>
      <c r="B4" s="68"/>
      <c r="C4" s="68"/>
      <c r="D4" s="68"/>
    </row>
    <row r="5" spans="1:5" s="75" customFormat="1" ht="28.5" customHeight="1" x14ac:dyDescent="0.3">
      <c r="A5" s="79" t="s">
        <v>80</v>
      </c>
      <c r="B5" s="79" t="s">
        <v>90</v>
      </c>
      <c r="C5" s="79" t="s">
        <v>91</v>
      </c>
      <c r="D5" s="79" t="s">
        <v>92</v>
      </c>
      <c r="E5" s="79" t="s">
        <v>93</v>
      </c>
    </row>
    <row r="6" spans="1:5" x14ac:dyDescent="0.3">
      <c r="A6" s="81" t="s">
        <v>94</v>
      </c>
      <c r="B6" s="82">
        <v>78.099999999999994</v>
      </c>
      <c r="C6" s="82">
        <v>81.900000000000006</v>
      </c>
      <c r="D6" s="82">
        <v>79</v>
      </c>
      <c r="E6" s="83">
        <v>83</v>
      </c>
    </row>
    <row r="7" spans="1:5" x14ac:dyDescent="0.3">
      <c r="A7" s="81" t="s">
        <v>95</v>
      </c>
      <c r="B7" s="82">
        <v>78.2</v>
      </c>
      <c r="C7" s="82">
        <v>81.8</v>
      </c>
      <c r="D7" s="82">
        <v>79.099999999999994</v>
      </c>
      <c r="E7" s="83">
        <v>83</v>
      </c>
    </row>
    <row r="8" spans="1:5" x14ac:dyDescent="0.3">
      <c r="A8" s="81" t="s">
        <v>96</v>
      </c>
      <c r="B8" s="82">
        <v>78.400000000000006</v>
      </c>
      <c r="C8" s="82">
        <v>82</v>
      </c>
      <c r="D8" s="82">
        <v>79.400000000000006</v>
      </c>
      <c r="E8" s="83">
        <v>83.3</v>
      </c>
    </row>
    <row r="9" spans="1:5" x14ac:dyDescent="0.3">
      <c r="A9" s="81" t="s">
        <v>97</v>
      </c>
      <c r="B9" s="82">
        <v>78.8</v>
      </c>
      <c r="C9" s="82">
        <v>82.4</v>
      </c>
      <c r="D9" s="82">
        <v>80</v>
      </c>
      <c r="E9" s="83">
        <v>83.7</v>
      </c>
    </row>
    <row r="10" spans="1:5" x14ac:dyDescent="0.3">
      <c r="A10" s="81" t="s">
        <v>98</v>
      </c>
      <c r="B10" s="82">
        <v>78.7</v>
      </c>
      <c r="C10" s="82">
        <v>82.3</v>
      </c>
      <c r="D10" s="82">
        <v>79.599999999999994</v>
      </c>
      <c r="E10" s="83">
        <v>83.3</v>
      </c>
    </row>
    <row r="11" spans="1:5" x14ac:dyDescent="0.3">
      <c r="A11" s="81" t="s">
        <v>99</v>
      </c>
      <c r="B11" s="82">
        <v>78.900000000000006</v>
      </c>
      <c r="C11" s="82">
        <v>82.4</v>
      </c>
      <c r="D11" s="82">
        <v>79.7</v>
      </c>
      <c r="E11" s="83">
        <v>83.5</v>
      </c>
    </row>
    <row r="12" spans="1:5" x14ac:dyDescent="0.3">
      <c r="A12" s="81" t="s">
        <v>100</v>
      </c>
      <c r="B12" s="82">
        <v>78.8</v>
      </c>
      <c r="C12" s="82">
        <v>82.4</v>
      </c>
      <c r="D12" s="82">
        <v>79.900000000000006</v>
      </c>
      <c r="E12" s="83">
        <v>83.6</v>
      </c>
    </row>
    <row r="13" spans="1:5" x14ac:dyDescent="0.3">
      <c r="A13" s="81" t="s">
        <v>101</v>
      </c>
      <c r="B13" s="82">
        <v>79</v>
      </c>
      <c r="C13" s="82">
        <v>82.5</v>
      </c>
      <c r="D13" s="82">
        <v>80.2</v>
      </c>
      <c r="E13" s="83">
        <v>83.7</v>
      </c>
    </row>
    <row r="14" spans="1:5" x14ac:dyDescent="0.3">
      <c r="A14" s="81" t="s">
        <v>102</v>
      </c>
      <c r="B14" s="82">
        <v>79.3</v>
      </c>
      <c r="C14" s="82">
        <v>82.7</v>
      </c>
      <c r="D14" s="82">
        <v>80.3</v>
      </c>
      <c r="E14" s="83">
        <v>83.8</v>
      </c>
    </row>
    <row r="15" spans="1:5" x14ac:dyDescent="0.3">
      <c r="A15" s="81" t="s">
        <v>103</v>
      </c>
      <c r="B15" s="82">
        <v>79.5</v>
      </c>
      <c r="C15" s="82">
        <v>82.7</v>
      </c>
      <c r="D15" s="82">
        <v>80.599999999999994</v>
      </c>
      <c r="E15" s="83">
        <v>84</v>
      </c>
    </row>
    <row r="16" spans="1:5" x14ac:dyDescent="0.3">
      <c r="A16" s="81" t="s">
        <v>104</v>
      </c>
      <c r="B16" s="82">
        <v>79.5</v>
      </c>
      <c r="C16" s="82">
        <v>83</v>
      </c>
      <c r="D16" s="82">
        <v>80.7</v>
      </c>
      <c r="E16" s="83">
        <v>84.1</v>
      </c>
    </row>
    <row r="17" spans="1:5" x14ac:dyDescent="0.3">
      <c r="A17" s="81" t="s">
        <v>105</v>
      </c>
      <c r="B17" s="82">
        <v>79.8</v>
      </c>
      <c r="C17" s="82">
        <v>83</v>
      </c>
      <c r="D17" s="82">
        <v>81</v>
      </c>
      <c r="E17" s="83">
        <v>84.2</v>
      </c>
    </row>
    <row r="18" spans="1:5" x14ac:dyDescent="0.3">
      <c r="A18" s="81" t="s">
        <v>106</v>
      </c>
      <c r="B18" s="82">
        <v>79.900000000000006</v>
      </c>
      <c r="C18" s="82">
        <v>83.1</v>
      </c>
      <c r="D18" s="82">
        <v>81.2</v>
      </c>
      <c r="E18" s="83">
        <v>84.4</v>
      </c>
    </row>
    <row r="19" spans="1:5" x14ac:dyDescent="0.3">
      <c r="A19" s="81" t="s">
        <v>107</v>
      </c>
      <c r="B19" s="82">
        <v>80.3</v>
      </c>
      <c r="C19" s="82">
        <v>83.3</v>
      </c>
      <c r="D19" s="82">
        <v>81.5</v>
      </c>
      <c r="E19" s="83">
        <v>84.6</v>
      </c>
    </row>
    <row r="20" spans="1:5" x14ac:dyDescent="0.3">
      <c r="A20" s="81" t="s">
        <v>108</v>
      </c>
      <c r="B20" s="82">
        <v>80.5</v>
      </c>
      <c r="C20" s="82">
        <v>83.5</v>
      </c>
      <c r="D20" s="82">
        <v>81.7</v>
      </c>
      <c r="E20" s="83">
        <v>84.8</v>
      </c>
    </row>
    <row r="21" spans="1:5" x14ac:dyDescent="0.3">
      <c r="A21" s="81" t="s">
        <v>109</v>
      </c>
      <c r="B21" s="82">
        <v>80.7</v>
      </c>
      <c r="C21" s="82">
        <v>83.7</v>
      </c>
      <c r="D21" s="82">
        <v>82</v>
      </c>
      <c r="E21" s="83">
        <v>84.9</v>
      </c>
    </row>
    <row r="22" spans="1:5" x14ac:dyDescent="0.3">
      <c r="A22" s="81" t="s">
        <v>110</v>
      </c>
      <c r="B22" s="82">
        <v>81</v>
      </c>
      <c r="C22" s="82">
        <v>83.9</v>
      </c>
      <c r="D22" s="82">
        <v>82.2</v>
      </c>
      <c r="E22" s="83">
        <v>85.1</v>
      </c>
    </row>
    <row r="23" spans="1:5" x14ac:dyDescent="0.3">
      <c r="A23" s="81" t="s">
        <v>111</v>
      </c>
      <c r="B23" s="82">
        <v>81.2</v>
      </c>
      <c r="C23" s="82">
        <v>84</v>
      </c>
      <c r="D23" s="82">
        <v>82.4</v>
      </c>
      <c r="E23" s="83">
        <v>85.3</v>
      </c>
    </row>
    <row r="24" spans="1:5" x14ac:dyDescent="0.3">
      <c r="A24" s="81" t="s">
        <v>112</v>
      </c>
      <c r="B24" s="82">
        <v>81.3</v>
      </c>
      <c r="C24" s="82">
        <v>84.1</v>
      </c>
      <c r="D24" s="82">
        <v>82.6</v>
      </c>
      <c r="E24" s="83">
        <v>85.4</v>
      </c>
    </row>
    <row r="25" spans="1:5" x14ac:dyDescent="0.3">
      <c r="A25" s="81" t="s">
        <v>113</v>
      </c>
      <c r="B25" s="82">
        <v>81.5</v>
      </c>
      <c r="C25" s="82">
        <v>84.4</v>
      </c>
      <c r="D25" s="82">
        <v>82.8</v>
      </c>
      <c r="E25" s="83">
        <v>85.6</v>
      </c>
    </row>
    <row r="26" spans="1:5" x14ac:dyDescent="0.3">
      <c r="A26" s="81" t="s">
        <v>114</v>
      </c>
      <c r="B26" s="82">
        <v>81.7</v>
      </c>
      <c r="C26" s="82">
        <v>84.4</v>
      </c>
      <c r="D26" s="82">
        <v>83</v>
      </c>
      <c r="E26" s="83">
        <v>85.7</v>
      </c>
    </row>
    <row r="27" spans="1:5" x14ac:dyDescent="0.3">
      <c r="A27" s="81" t="s">
        <v>115</v>
      </c>
      <c r="B27" s="82">
        <v>81.900000000000006</v>
      </c>
      <c r="C27" s="82">
        <v>84.4</v>
      </c>
      <c r="D27" s="82">
        <v>83.1</v>
      </c>
      <c r="E27" s="83">
        <v>85.8</v>
      </c>
    </row>
    <row r="28" spans="1:5" x14ac:dyDescent="0.3">
      <c r="A28" s="81" t="s">
        <v>116</v>
      </c>
      <c r="B28" s="82">
        <v>81.900000000000006</v>
      </c>
      <c r="C28" s="82">
        <v>84.4</v>
      </c>
      <c r="D28" s="82">
        <v>83.2</v>
      </c>
      <c r="E28" s="83">
        <v>85.8</v>
      </c>
    </row>
    <row r="29" spans="1:5" x14ac:dyDescent="0.3">
      <c r="A29" s="81" t="s">
        <v>117</v>
      </c>
      <c r="B29" s="82">
        <v>82</v>
      </c>
      <c r="C29" s="82">
        <v>84.5</v>
      </c>
      <c r="D29" s="82">
        <v>83.3</v>
      </c>
      <c r="E29" s="83">
        <v>85.9</v>
      </c>
    </row>
    <row r="30" spans="1:5" x14ac:dyDescent="0.3">
      <c r="A30" s="81" t="s">
        <v>118</v>
      </c>
      <c r="B30" s="82">
        <v>82.2</v>
      </c>
      <c r="C30" s="82">
        <v>84.7</v>
      </c>
      <c r="D30" s="82">
        <v>83.4</v>
      </c>
      <c r="E30" s="83">
        <v>85.9</v>
      </c>
    </row>
    <row r="31" spans="1:5" x14ac:dyDescent="0.3">
      <c r="A31" s="81" t="s">
        <v>119</v>
      </c>
      <c r="B31" s="82">
        <v>82.2</v>
      </c>
      <c r="C31" s="82">
        <v>84.7</v>
      </c>
      <c r="D31" s="82">
        <v>83.5</v>
      </c>
      <c r="E31" s="83">
        <v>86.1</v>
      </c>
    </row>
    <row r="32" spans="1:5" x14ac:dyDescent="0.3">
      <c r="A32" s="81" t="s">
        <v>120</v>
      </c>
      <c r="B32" s="82">
        <v>82.3</v>
      </c>
      <c r="C32" s="82">
        <v>84.8</v>
      </c>
      <c r="D32" s="82">
        <v>83.7</v>
      </c>
      <c r="E32" s="83">
        <v>86.2</v>
      </c>
    </row>
    <row r="33" spans="1:5" x14ac:dyDescent="0.3">
      <c r="A33" s="81" t="s">
        <v>121</v>
      </c>
      <c r="B33" s="82">
        <v>82.5</v>
      </c>
      <c r="C33" s="82">
        <v>84.9</v>
      </c>
      <c r="D33" s="82">
        <v>83.8</v>
      </c>
      <c r="E33" s="83">
        <v>86.2</v>
      </c>
    </row>
    <row r="34" spans="1:5" x14ac:dyDescent="0.3">
      <c r="A34" s="81" t="s">
        <v>122</v>
      </c>
      <c r="B34" s="82">
        <v>82.6</v>
      </c>
      <c r="C34" s="82">
        <v>85</v>
      </c>
      <c r="D34" s="82">
        <v>83.9</v>
      </c>
      <c r="E34" s="83">
        <v>86.3</v>
      </c>
    </row>
    <row r="35" spans="1:5" x14ac:dyDescent="0.3">
      <c r="A35" s="81" t="s">
        <v>123</v>
      </c>
      <c r="B35" s="82">
        <v>82.8</v>
      </c>
      <c r="C35" s="82">
        <v>85</v>
      </c>
      <c r="D35" s="82">
        <v>83.9</v>
      </c>
      <c r="E35" s="83">
        <v>86.4</v>
      </c>
    </row>
    <row r="36" spans="1:5" x14ac:dyDescent="0.3">
      <c r="A36" s="81" t="s">
        <v>124</v>
      </c>
      <c r="B36" s="82">
        <v>82.9</v>
      </c>
      <c r="C36" s="82">
        <v>85.2</v>
      </c>
      <c r="D36" s="82">
        <v>84.1</v>
      </c>
      <c r="E36" s="83">
        <v>86.5</v>
      </c>
    </row>
    <row r="37" spans="1:5" x14ac:dyDescent="0.3">
      <c r="A37" s="81" t="s">
        <v>125</v>
      </c>
      <c r="B37" s="82">
        <v>83</v>
      </c>
      <c r="C37" s="82">
        <v>85.2</v>
      </c>
      <c r="D37" s="82">
        <v>84.2</v>
      </c>
      <c r="E37" s="83">
        <v>86.5</v>
      </c>
    </row>
    <row r="38" spans="1:5" x14ac:dyDescent="0.3">
      <c r="A38" s="81" t="s">
        <v>126</v>
      </c>
      <c r="B38" s="82">
        <v>83.1</v>
      </c>
      <c r="C38" s="82">
        <v>85.3</v>
      </c>
      <c r="D38" s="82">
        <v>84.2</v>
      </c>
      <c r="E38" s="83">
        <v>86.6</v>
      </c>
    </row>
    <row r="39" spans="1:5" x14ac:dyDescent="0.3">
      <c r="A39" s="81" t="s">
        <v>127</v>
      </c>
      <c r="B39" s="82">
        <v>83.1</v>
      </c>
      <c r="C39" s="82">
        <v>85.4</v>
      </c>
      <c r="D39" s="82">
        <v>84.3</v>
      </c>
      <c r="E39" s="83">
        <v>86.6</v>
      </c>
    </row>
    <row r="40" spans="1:5" x14ac:dyDescent="0.3">
      <c r="A40" s="81" t="s">
        <v>128</v>
      </c>
      <c r="B40" s="82">
        <v>83.2</v>
      </c>
      <c r="C40" s="82">
        <v>85.4</v>
      </c>
      <c r="D40" s="82">
        <v>84.3</v>
      </c>
      <c r="E40" s="83">
        <v>86.7</v>
      </c>
    </row>
    <row r="41" spans="1:5" x14ac:dyDescent="0.3">
      <c r="A41" s="81" t="s">
        <v>129</v>
      </c>
      <c r="B41" s="82">
        <v>83.3</v>
      </c>
      <c r="C41" s="82">
        <v>85.4</v>
      </c>
      <c r="D41" s="82">
        <v>84.4</v>
      </c>
      <c r="E41" s="83">
        <v>86.8</v>
      </c>
    </row>
    <row r="42" spans="1:5" x14ac:dyDescent="0.3">
      <c r="A42" s="81" t="s">
        <v>130</v>
      </c>
      <c r="B42" s="82">
        <v>83.4</v>
      </c>
      <c r="C42" s="82">
        <v>85.5</v>
      </c>
      <c r="D42" s="82">
        <v>84.5</v>
      </c>
      <c r="E42" s="83">
        <v>86.8</v>
      </c>
    </row>
    <row r="43" spans="1:5" x14ac:dyDescent="0.3">
      <c r="A43" s="81" t="s">
        <v>131</v>
      </c>
      <c r="B43" s="82">
        <v>83.4</v>
      </c>
      <c r="C43" s="82">
        <v>85.5</v>
      </c>
      <c r="D43" s="82">
        <v>84.5</v>
      </c>
      <c r="E43" s="83">
        <v>86.9</v>
      </c>
    </row>
    <row r="44" spans="1:5" x14ac:dyDescent="0.3">
      <c r="A44" s="81" t="s">
        <v>132</v>
      </c>
      <c r="B44" s="82">
        <v>83.5</v>
      </c>
      <c r="C44" s="82">
        <v>85.6</v>
      </c>
      <c r="D44" s="82">
        <v>84.6</v>
      </c>
      <c r="E44" s="83">
        <v>86.9</v>
      </c>
    </row>
    <row r="45" spans="1:5" x14ac:dyDescent="0.3">
      <c r="A45" s="81" t="s">
        <v>133</v>
      </c>
      <c r="B45" s="82">
        <v>83.6</v>
      </c>
      <c r="C45" s="82">
        <v>85.7</v>
      </c>
      <c r="D45" s="82">
        <v>84.7</v>
      </c>
      <c r="E45" s="83">
        <v>87</v>
      </c>
    </row>
    <row r="46" spans="1:5" x14ac:dyDescent="0.3">
      <c r="A46" s="81" t="s">
        <v>134</v>
      </c>
      <c r="B46" s="82">
        <v>83.7</v>
      </c>
      <c r="C46" s="82">
        <v>85.8</v>
      </c>
      <c r="D46" s="82">
        <v>84.8</v>
      </c>
      <c r="E46" s="83">
        <v>87.1</v>
      </c>
    </row>
    <row r="47" spans="1:5" x14ac:dyDescent="0.3">
      <c r="A47" s="81" t="s">
        <v>135</v>
      </c>
      <c r="B47" s="82">
        <v>83.8</v>
      </c>
      <c r="C47" s="82">
        <v>85.9</v>
      </c>
      <c r="D47" s="82">
        <v>84.9</v>
      </c>
      <c r="E47" s="83">
        <v>87.2</v>
      </c>
    </row>
    <row r="48" spans="1:5" x14ac:dyDescent="0.3">
      <c r="A48" s="81" t="s">
        <v>136</v>
      </c>
      <c r="B48" s="82">
        <v>83.9</v>
      </c>
      <c r="C48" s="82">
        <v>86</v>
      </c>
      <c r="D48" s="82">
        <v>85</v>
      </c>
      <c r="E48" s="83">
        <v>87.3</v>
      </c>
    </row>
    <row r="49" spans="1:5" x14ac:dyDescent="0.3">
      <c r="A49" s="81" t="s">
        <v>137</v>
      </c>
      <c r="B49" s="82">
        <v>84</v>
      </c>
      <c r="C49" s="82">
        <v>86</v>
      </c>
      <c r="D49" s="82">
        <v>85.1</v>
      </c>
      <c r="E49" s="83">
        <v>87.3</v>
      </c>
    </row>
    <row r="50" spans="1:5" x14ac:dyDescent="0.3">
      <c r="A50" s="81" t="s">
        <v>138</v>
      </c>
      <c r="B50" s="82">
        <v>84.1</v>
      </c>
      <c r="C50" s="82">
        <v>86.1</v>
      </c>
      <c r="D50" s="82">
        <v>85.1</v>
      </c>
      <c r="E50" s="83">
        <v>87.4</v>
      </c>
    </row>
    <row r="51" spans="1:5" x14ac:dyDescent="0.3">
      <c r="A51" s="81" t="s">
        <v>139</v>
      </c>
      <c r="B51" s="82">
        <v>84.2</v>
      </c>
      <c r="C51" s="82">
        <v>86.2</v>
      </c>
      <c r="D51" s="82">
        <v>85.2</v>
      </c>
      <c r="E51" s="83">
        <v>87.5</v>
      </c>
    </row>
    <row r="52" spans="1:5" x14ac:dyDescent="0.3">
      <c r="A52" s="81" t="s">
        <v>140</v>
      </c>
      <c r="B52" s="82">
        <v>84.3</v>
      </c>
      <c r="C52" s="82">
        <v>86.3</v>
      </c>
      <c r="D52" s="82">
        <v>85.3</v>
      </c>
      <c r="E52" s="83">
        <v>87.6</v>
      </c>
    </row>
    <row r="53" spans="1:5" x14ac:dyDescent="0.3">
      <c r="A53" s="81" t="s">
        <v>141</v>
      </c>
      <c r="B53" s="82">
        <v>84.4</v>
      </c>
      <c r="C53" s="82">
        <v>86.4</v>
      </c>
      <c r="D53" s="82">
        <v>85.4</v>
      </c>
      <c r="E53" s="83">
        <v>87.7</v>
      </c>
    </row>
    <row r="54" spans="1:5" x14ac:dyDescent="0.3">
      <c r="A54" s="81" t="s">
        <v>142</v>
      </c>
      <c r="B54" s="82">
        <v>84.5</v>
      </c>
      <c r="C54" s="82">
        <v>86.5</v>
      </c>
      <c r="D54" s="82">
        <v>85.5</v>
      </c>
      <c r="E54" s="83">
        <v>87.8</v>
      </c>
    </row>
    <row r="55" spans="1:5" x14ac:dyDescent="0.3">
      <c r="A55" s="81" t="s">
        <v>143</v>
      </c>
      <c r="B55" s="82">
        <v>84.6</v>
      </c>
      <c r="C55" s="82">
        <v>86.5</v>
      </c>
      <c r="D55" s="82">
        <v>85.6</v>
      </c>
      <c r="E55" s="83">
        <v>87.8</v>
      </c>
    </row>
    <row r="56" spans="1:5" x14ac:dyDescent="0.3">
      <c r="A56" s="81" t="s">
        <v>144</v>
      </c>
      <c r="B56" s="82">
        <v>84.7</v>
      </c>
      <c r="C56" s="82">
        <v>86.6</v>
      </c>
      <c r="D56" s="82">
        <v>85.7</v>
      </c>
      <c r="E56" s="83">
        <v>87.9</v>
      </c>
    </row>
    <row r="57" spans="1:5" x14ac:dyDescent="0.3">
      <c r="A57" s="81" t="s">
        <v>145</v>
      </c>
      <c r="B57" s="82">
        <v>84.8</v>
      </c>
      <c r="C57" s="82">
        <v>86.7</v>
      </c>
      <c r="D57" s="82">
        <v>85.8</v>
      </c>
      <c r="E57" s="83">
        <v>88</v>
      </c>
    </row>
    <row r="58" spans="1:5" x14ac:dyDescent="0.3">
      <c r="A58" s="81" t="s">
        <v>146</v>
      </c>
      <c r="B58" s="82">
        <v>84.9</v>
      </c>
      <c r="C58" s="82">
        <v>86.8</v>
      </c>
      <c r="D58" s="82">
        <v>85.9</v>
      </c>
      <c r="E58" s="83">
        <v>88.1</v>
      </c>
    </row>
    <row r="59" spans="1:5" x14ac:dyDescent="0.3">
      <c r="A59" s="81" t="s">
        <v>147</v>
      </c>
      <c r="B59" s="82">
        <v>85</v>
      </c>
      <c r="C59" s="82">
        <v>86.9</v>
      </c>
      <c r="D59" s="82">
        <v>85.9</v>
      </c>
      <c r="E59" s="83">
        <v>88.2</v>
      </c>
    </row>
    <row r="60" spans="1:5" x14ac:dyDescent="0.3">
      <c r="A60" s="81" t="s">
        <v>148</v>
      </c>
      <c r="B60" s="82">
        <v>85.1</v>
      </c>
      <c r="C60" s="82">
        <v>87</v>
      </c>
      <c r="D60" s="82">
        <v>86</v>
      </c>
      <c r="E60" s="83">
        <v>88.3</v>
      </c>
    </row>
    <row r="61" spans="1:5" x14ac:dyDescent="0.3">
      <c r="A61" s="81" t="s">
        <v>149</v>
      </c>
      <c r="B61" s="82">
        <v>85.2</v>
      </c>
      <c r="C61" s="82">
        <v>87.1</v>
      </c>
      <c r="D61" s="82">
        <v>86.1</v>
      </c>
      <c r="E61" s="83">
        <v>88.4</v>
      </c>
    </row>
    <row r="62" spans="1:5" x14ac:dyDescent="0.3">
      <c r="A62" s="81" t="s">
        <v>150</v>
      </c>
      <c r="B62" s="82">
        <v>85.3</v>
      </c>
      <c r="C62" s="82">
        <v>87.2</v>
      </c>
      <c r="D62" s="82">
        <v>86.2</v>
      </c>
      <c r="E62" s="83">
        <v>88.4</v>
      </c>
    </row>
    <row r="63" spans="1:5" x14ac:dyDescent="0.3">
      <c r="A63" s="81" t="s">
        <v>151</v>
      </c>
      <c r="B63" s="82">
        <v>85.4</v>
      </c>
      <c r="C63" s="82">
        <v>87.2</v>
      </c>
      <c r="D63" s="82">
        <v>86.3</v>
      </c>
      <c r="E63" s="83">
        <v>88.5</v>
      </c>
    </row>
    <row r="64" spans="1:5" x14ac:dyDescent="0.3">
      <c r="A64" s="81" t="s">
        <v>152</v>
      </c>
      <c r="B64" s="82">
        <v>85.4</v>
      </c>
      <c r="C64" s="82">
        <v>87.3</v>
      </c>
      <c r="D64" s="82">
        <v>86.4</v>
      </c>
      <c r="E64" s="83">
        <v>88.6</v>
      </c>
    </row>
    <row r="65" spans="1:5" x14ac:dyDescent="0.3">
      <c r="A65" s="81" t="s">
        <v>153</v>
      </c>
      <c r="B65" s="82">
        <v>85.5</v>
      </c>
      <c r="C65" s="82">
        <v>87.4</v>
      </c>
      <c r="D65" s="82">
        <v>86.5</v>
      </c>
      <c r="E65" s="83">
        <v>88.7</v>
      </c>
    </row>
    <row r="66" spans="1:5" x14ac:dyDescent="0.3">
      <c r="A66" s="81" t="s">
        <v>154</v>
      </c>
      <c r="B66" s="82">
        <v>85.6</v>
      </c>
      <c r="C66" s="82">
        <v>87.5</v>
      </c>
      <c r="D66" s="82">
        <v>86.6</v>
      </c>
      <c r="E66" s="83">
        <v>88.8</v>
      </c>
    </row>
    <row r="67" spans="1:5" x14ac:dyDescent="0.3">
      <c r="A67" s="81" t="s">
        <v>155</v>
      </c>
      <c r="B67" s="82">
        <v>85.7</v>
      </c>
      <c r="C67" s="82">
        <v>87.6</v>
      </c>
      <c r="D67" s="82">
        <v>86.7</v>
      </c>
      <c r="E67" s="83">
        <v>88.9</v>
      </c>
    </row>
    <row r="68" spans="1:5" x14ac:dyDescent="0.3">
      <c r="A68" s="81" t="s">
        <v>156</v>
      </c>
      <c r="B68" s="82">
        <v>85.8</v>
      </c>
      <c r="C68" s="82">
        <v>87.7</v>
      </c>
      <c r="D68" s="82">
        <v>86.8</v>
      </c>
      <c r="E68" s="83">
        <v>89</v>
      </c>
    </row>
    <row r="69" spans="1:5" x14ac:dyDescent="0.3">
      <c r="A69" s="81" t="s">
        <v>157</v>
      </c>
      <c r="B69" s="82">
        <v>85.9</v>
      </c>
      <c r="C69" s="82">
        <v>87.8</v>
      </c>
      <c r="D69" s="82">
        <v>86.9</v>
      </c>
      <c r="E69" s="83">
        <v>89</v>
      </c>
    </row>
    <row r="70" spans="1:5" x14ac:dyDescent="0.3">
      <c r="A70" s="81" t="s">
        <v>158</v>
      </c>
      <c r="B70" s="82">
        <v>86</v>
      </c>
      <c r="C70" s="82">
        <v>87.9</v>
      </c>
      <c r="D70" s="82">
        <v>86.9</v>
      </c>
      <c r="E70" s="83">
        <v>89.1</v>
      </c>
    </row>
    <row r="71" spans="1:5" x14ac:dyDescent="0.3">
      <c r="A71" s="81" t="s">
        <v>159</v>
      </c>
      <c r="B71" s="82">
        <v>86.1</v>
      </c>
      <c r="C71" s="82">
        <v>88</v>
      </c>
      <c r="D71" s="82">
        <v>87</v>
      </c>
      <c r="E71" s="83">
        <v>89.2</v>
      </c>
    </row>
    <row r="72" spans="1:5" x14ac:dyDescent="0.3">
      <c r="A72" s="81" t="s">
        <v>160</v>
      </c>
      <c r="B72" s="82">
        <v>86.2</v>
      </c>
      <c r="C72" s="82">
        <v>88</v>
      </c>
      <c r="D72" s="82">
        <v>87.1</v>
      </c>
      <c r="E72" s="83">
        <v>89.3</v>
      </c>
    </row>
    <row r="73" spans="1:5" x14ac:dyDescent="0.3">
      <c r="A73" s="81" t="s">
        <v>161</v>
      </c>
      <c r="B73" s="82">
        <v>86.3</v>
      </c>
      <c r="C73" s="82">
        <v>88.1</v>
      </c>
      <c r="D73" s="82">
        <v>87.2</v>
      </c>
      <c r="E73" s="83">
        <v>89.4</v>
      </c>
    </row>
    <row r="74" spans="1:5" x14ac:dyDescent="0.3">
      <c r="A74" s="81" t="s">
        <v>162</v>
      </c>
      <c r="B74" s="82">
        <v>86.4</v>
      </c>
      <c r="C74" s="82">
        <v>88.2</v>
      </c>
      <c r="D74" s="82">
        <v>87.3</v>
      </c>
      <c r="E74" s="83">
        <v>89.5</v>
      </c>
    </row>
    <row r="75" spans="1:5" x14ac:dyDescent="0.3">
      <c r="A75" s="81" t="s">
        <v>163</v>
      </c>
      <c r="B75" s="82">
        <v>86.5</v>
      </c>
      <c r="C75" s="82">
        <v>88.3</v>
      </c>
      <c r="D75" s="82">
        <v>87.4</v>
      </c>
      <c r="E75" s="83">
        <v>89.6</v>
      </c>
    </row>
    <row r="76" spans="1:5" x14ac:dyDescent="0.3">
      <c r="A76" s="81" t="s">
        <v>164</v>
      </c>
      <c r="B76" s="82">
        <v>86.6</v>
      </c>
      <c r="C76" s="82">
        <v>88.4</v>
      </c>
      <c r="D76" s="82">
        <v>87.5</v>
      </c>
      <c r="E76" s="83">
        <v>89.6</v>
      </c>
    </row>
    <row r="77" spans="1:5" x14ac:dyDescent="0.3">
      <c r="A77" s="81" t="s">
        <v>165</v>
      </c>
      <c r="B77" s="82">
        <v>86.7</v>
      </c>
      <c r="C77" s="82">
        <v>88.5</v>
      </c>
      <c r="D77" s="82">
        <v>87.6</v>
      </c>
      <c r="E77" s="83">
        <v>89.7</v>
      </c>
    </row>
    <row r="78" spans="1:5" x14ac:dyDescent="0.3">
      <c r="A78" s="81" t="s">
        <v>166</v>
      </c>
      <c r="B78" s="82">
        <v>86.8</v>
      </c>
      <c r="C78" s="82">
        <v>88.6</v>
      </c>
      <c r="D78" s="82">
        <v>87.7</v>
      </c>
      <c r="E78" s="83">
        <v>89.8</v>
      </c>
    </row>
    <row r="79" spans="1:5" x14ac:dyDescent="0.3">
      <c r="A79" s="81" t="s">
        <v>167</v>
      </c>
      <c r="B79" s="82">
        <v>86.9</v>
      </c>
      <c r="C79" s="82">
        <v>88.7</v>
      </c>
      <c r="D79" s="82">
        <v>87.8</v>
      </c>
      <c r="E79" s="83">
        <v>89.9</v>
      </c>
    </row>
    <row r="80" spans="1:5" x14ac:dyDescent="0.3">
      <c r="A80" s="81" t="s">
        <v>168</v>
      </c>
      <c r="B80" s="82">
        <v>86.9</v>
      </c>
      <c r="C80" s="82">
        <v>88.8</v>
      </c>
      <c r="D80" s="82">
        <v>87.8</v>
      </c>
      <c r="E80" s="83">
        <v>90</v>
      </c>
    </row>
    <row r="81" spans="1:5" x14ac:dyDescent="0.3">
      <c r="A81" s="81" t="s">
        <v>169</v>
      </c>
      <c r="B81" s="82">
        <v>87</v>
      </c>
      <c r="C81" s="82">
        <v>88.8</v>
      </c>
      <c r="D81" s="82">
        <v>87.9</v>
      </c>
      <c r="E81" s="83">
        <v>90</v>
      </c>
    </row>
    <row r="82" spans="1:5" x14ac:dyDescent="0.3">
      <c r="A82" s="81" t="s">
        <v>170</v>
      </c>
      <c r="B82" s="82">
        <v>87.1</v>
      </c>
      <c r="C82" s="82">
        <v>88.9</v>
      </c>
      <c r="D82" s="82">
        <v>88</v>
      </c>
      <c r="E82" s="83">
        <v>90.1</v>
      </c>
    </row>
    <row r="83" spans="1:5" x14ac:dyDescent="0.3">
      <c r="A83" s="81" t="s">
        <v>171</v>
      </c>
      <c r="B83" s="82">
        <v>87.2</v>
      </c>
      <c r="C83" s="82">
        <v>89</v>
      </c>
      <c r="D83" s="82">
        <v>88.1</v>
      </c>
      <c r="E83" s="83">
        <v>90.2</v>
      </c>
    </row>
    <row r="84" spans="1:5" x14ac:dyDescent="0.3">
      <c r="A84" s="81" t="s">
        <v>172</v>
      </c>
      <c r="B84" s="82">
        <v>87.3</v>
      </c>
      <c r="C84" s="82">
        <v>89.1</v>
      </c>
      <c r="D84" s="82">
        <v>88.2</v>
      </c>
      <c r="E84" s="83">
        <v>90.3</v>
      </c>
    </row>
    <row r="85" spans="1:5" x14ac:dyDescent="0.3">
      <c r="A85" s="81" t="s">
        <v>173</v>
      </c>
      <c r="B85" s="82">
        <v>87.4</v>
      </c>
      <c r="C85" s="82">
        <v>89.2</v>
      </c>
      <c r="D85" s="82">
        <v>88.3</v>
      </c>
      <c r="E85" s="83">
        <v>90.4</v>
      </c>
    </row>
    <row r="86" spans="1:5" x14ac:dyDescent="0.3">
      <c r="A86" s="81" t="s">
        <v>174</v>
      </c>
      <c r="B86" s="82">
        <v>87.5</v>
      </c>
      <c r="C86" s="82">
        <v>89.3</v>
      </c>
      <c r="D86" s="82">
        <v>88.4</v>
      </c>
      <c r="E86" s="83">
        <v>90.5</v>
      </c>
    </row>
    <row r="87" spans="1:5" x14ac:dyDescent="0.3">
      <c r="A87" s="81" t="s">
        <v>175</v>
      </c>
      <c r="B87" s="82">
        <v>87.6</v>
      </c>
      <c r="C87" s="82">
        <v>89.4</v>
      </c>
      <c r="D87" s="82">
        <v>88.5</v>
      </c>
      <c r="E87" s="83">
        <v>90.5</v>
      </c>
    </row>
    <row r="88" spans="1:5" x14ac:dyDescent="0.3">
      <c r="A88" s="81" t="s">
        <v>176</v>
      </c>
      <c r="B88" s="82">
        <v>87.7</v>
      </c>
      <c r="C88" s="82">
        <v>89.5</v>
      </c>
      <c r="D88" s="82">
        <v>88.6</v>
      </c>
      <c r="E88" s="83">
        <v>90.6</v>
      </c>
    </row>
    <row r="89" spans="1:5" x14ac:dyDescent="0.3">
      <c r="A89" s="81" t="s">
        <v>177</v>
      </c>
      <c r="B89" s="82">
        <v>87.8</v>
      </c>
      <c r="C89" s="82">
        <v>89.5</v>
      </c>
      <c r="D89" s="82">
        <v>88.7</v>
      </c>
      <c r="E89" s="83">
        <v>90.7</v>
      </c>
    </row>
    <row r="90" spans="1:5" x14ac:dyDescent="0.3">
      <c r="A90" s="81" t="s">
        <v>178</v>
      </c>
      <c r="B90" s="82">
        <v>87.9</v>
      </c>
      <c r="C90" s="82">
        <v>89.6</v>
      </c>
      <c r="D90" s="82">
        <v>88.7</v>
      </c>
      <c r="E90" s="83">
        <v>90.8</v>
      </c>
    </row>
    <row r="91" spans="1:5" x14ac:dyDescent="0.3">
      <c r="A91" s="81" t="s">
        <v>179</v>
      </c>
      <c r="B91" s="82">
        <v>88</v>
      </c>
      <c r="C91" s="82">
        <v>89.7</v>
      </c>
      <c r="D91" s="82">
        <v>88.8</v>
      </c>
      <c r="E91" s="83">
        <v>90.9</v>
      </c>
    </row>
    <row r="92" spans="1:5" x14ac:dyDescent="0.3">
      <c r="A92" s="81" t="s">
        <v>180</v>
      </c>
      <c r="B92" s="82">
        <v>88.1</v>
      </c>
      <c r="C92" s="82">
        <v>89.8</v>
      </c>
      <c r="D92" s="82">
        <v>88.9</v>
      </c>
      <c r="E92" s="83">
        <v>91</v>
      </c>
    </row>
    <row r="93" spans="1:5" x14ac:dyDescent="0.3">
      <c r="A93" s="81" t="s">
        <v>181</v>
      </c>
      <c r="B93" s="82">
        <v>88.1</v>
      </c>
      <c r="C93" s="82">
        <v>89.9</v>
      </c>
      <c r="D93" s="82">
        <v>89</v>
      </c>
      <c r="E93" s="83">
        <v>91</v>
      </c>
    </row>
    <row r="94" spans="1:5" x14ac:dyDescent="0.3">
      <c r="A94" s="81" t="s">
        <v>182</v>
      </c>
      <c r="B94" s="82">
        <v>88.2</v>
      </c>
      <c r="C94" s="82">
        <v>90</v>
      </c>
      <c r="D94" s="82">
        <v>89.1</v>
      </c>
      <c r="E94" s="83">
        <v>91.1</v>
      </c>
    </row>
    <row r="95" spans="1:5" x14ac:dyDescent="0.3">
      <c r="A95" s="191" t="s">
        <v>183</v>
      </c>
      <c r="B95" s="192">
        <v>88.3</v>
      </c>
      <c r="C95" s="192">
        <v>90.1</v>
      </c>
      <c r="D95" s="192">
        <v>89.2</v>
      </c>
      <c r="E95" s="215">
        <v>91.2</v>
      </c>
    </row>
    <row r="96" spans="1:5" x14ac:dyDescent="0.3">
      <c r="A96" s="143" t="s">
        <v>44</v>
      </c>
      <c r="B96" s="82"/>
      <c r="C96" s="82"/>
      <c r="D96" s="82"/>
      <c r="E96" s="150"/>
    </row>
    <row r="97" spans="1:5" x14ac:dyDescent="0.3">
      <c r="A97" s="187" t="s">
        <v>184</v>
      </c>
      <c r="B97" s="82"/>
      <c r="C97" s="82"/>
      <c r="D97" s="82"/>
      <c r="E97" s="150"/>
    </row>
    <row r="98" spans="1:5" s="11" customFormat="1" x14ac:dyDescent="0.3">
      <c r="A98" s="190" t="s">
        <v>185</v>
      </c>
      <c r="B98" s="19"/>
    </row>
    <row r="99" spans="1:5" ht="21.75" customHeight="1" x14ac:dyDescent="0.3">
      <c r="A99" s="169" t="s">
        <v>31</v>
      </c>
      <c r="B99" s="170"/>
      <c r="C99" s="170"/>
      <c r="D99" s="171"/>
      <c r="E99" s="172"/>
    </row>
    <row r="100" spans="1:5" x14ac:dyDescent="0.3">
      <c r="A100" s="78"/>
      <c r="B100" s="78"/>
      <c r="C100" s="78"/>
      <c r="D100" s="78"/>
      <c r="E100" s="78"/>
    </row>
    <row r="101" spans="1:5" x14ac:dyDescent="0.3">
      <c r="A101" s="78"/>
      <c r="B101" s="78"/>
      <c r="C101" s="78"/>
      <c r="D101" s="78"/>
      <c r="E101" s="78"/>
    </row>
  </sheetData>
  <hyperlinks>
    <hyperlink ref="A99" location="Contents!A1" display="Return to Contents" xr:uid="{00000000-0004-0000-0800-000000000000}"/>
    <hyperlink ref="A97" r:id="rId1" display="https://www.ons.gov.uk/peoplepopulationandcommunity/birthsdeathsandmarriages/lifeexpectancies/bulletins/pastandprojecteddatafromtheperiodandcohortlifetables/2020baseduk1981to2070" xr:uid="{00000000-0004-0000-0800-000001000000}"/>
  </hyperlinks>
  <pageMargins left="0.7" right="0.7" top="0.75" bottom="0.75" header="0.3" footer="0.3"/>
  <pageSetup paperSize="9" orientation="portrait" horizontalDpi="90" verticalDpi="90" r:id="rId2"/>
  <ignoredErrors>
    <ignoredError sqref="A6:A8 A9:A95" numberStoredAsText="1"/>
  </ignoredErrors>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A40134110</value>
    </field>
    <field name="Objective-Title">
      <value order="0">Trends in Scotland's population and effects on the economy and income tax - August 2022 - Figures</value>
    </field>
    <field name="Objective-Description">
      <value order="0"/>
    </field>
    <field name="Objective-CreationStamp">
      <value order="0">2022-08-11T10:30:54Z</value>
    </field>
    <field name="Objective-IsApproved">
      <value order="0">false</value>
    </field>
    <field name="Objective-IsPublished">
      <value order="0">false</value>
    </field>
    <field name="Objective-DatePublished">
      <value order="0"/>
    </field>
    <field name="Objective-ModificationStamp">
      <value order="0">2022-08-29T16:10:01Z</value>
    </field>
    <field name="Objective-Owner">
      <value order="0">Tissiman, Edward E (U444754)</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Fiscal Sustainability Report Scoping Paper: 2022:2027</value>
    </field>
    <field name="Objective-Parent">
      <value order="0">Scottish Fiscal Commission: Research and Analysis - Fiscal Sustainability Report Scoping Paper: 2022:2027</value>
    </field>
    <field name="Objective-State">
      <value order="0">Being Drafted</value>
    </field>
    <field name="Objective-VersionId">
      <value order="0">vA59660322</value>
    </field>
    <field name="Objective-Version">
      <value order="0">1.40</value>
    </field>
    <field name="Objective-VersionNumber">
      <value order="0">44</value>
    </field>
    <field name="Objective-VersionComment">
      <value order="0"/>
    </field>
    <field name="Objective-FileNumber">
      <value order="0">CASE/583030</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Summary</vt:lpstr>
      <vt:lpstr>Figure 1</vt:lpstr>
      <vt:lpstr>Figure 2</vt:lpstr>
      <vt:lpstr>Figure 3</vt:lpstr>
      <vt:lpstr>Chapter 2</vt:lpstr>
      <vt:lpstr>Figure 2.1</vt:lpstr>
      <vt:lpstr>Figure 2.2</vt:lpstr>
      <vt:lpstr>Figure 2.3</vt:lpstr>
      <vt:lpstr>Figure 2.4</vt:lpstr>
      <vt:lpstr>Figure 2.5</vt:lpstr>
      <vt:lpstr>Figure 2.6</vt:lpstr>
      <vt:lpstr>Figure 2.7</vt:lpstr>
      <vt:lpstr>Figure 2.8</vt:lpstr>
      <vt:lpstr>Chapter 3</vt:lpstr>
      <vt:lpstr>Figure 3.1</vt:lpstr>
      <vt:lpstr>Figure 3.2</vt:lpstr>
      <vt:lpstr>Figure 3.3</vt:lpstr>
      <vt:lpstr>Figure 3.4</vt:lpstr>
      <vt:lpstr>Figure 3.5</vt:lpstr>
      <vt:lpstr>Figure 3.6</vt:lpstr>
      <vt:lpstr>Figure 3.7</vt:lpstr>
      <vt:lpstr>Chapter 4</vt:lpstr>
      <vt:lpstr>Figure 4.1</vt:lpstr>
      <vt:lpstr>Figure 4.2</vt:lpstr>
      <vt:lpstr>Figure 4.3</vt:lpstr>
      <vt:lpstr>Figure 4.4</vt:lpstr>
      <vt:lpstr>Figure 4.5</vt:lpstr>
      <vt:lpstr>Figure 4.6</vt:lpstr>
      <vt:lpstr>Annex A</vt:lpstr>
      <vt:lpstr>Figure 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U445289</dc:creator>
  <cp:keywords/>
  <dc:description/>
  <cp:lastModifiedBy>u004048</cp:lastModifiedBy>
  <cp:revision/>
  <dcterms:created xsi:type="dcterms:W3CDTF">2020-04-02T13:20:57Z</dcterms:created>
  <dcterms:modified xsi:type="dcterms:W3CDTF">2022-11-08T17:06:02Z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A40134110</vt:lpwstr>
  </property>
  <property fmtid="{D5CDD505-2E9C-101B-9397-08002B2CF9AE}" pid="4" name="Objective-Title">
    <vt:lpwstr>Trends in Scotland's population and effects on the economy and income tax - August 2022 - Figures</vt:lpwstr>
  </property>
  <property fmtid="{D5CDD505-2E9C-101B-9397-08002B2CF9AE}" pid="5" name="Objective-Description">
    <vt:lpwstr/>
  </property>
  <property fmtid="{D5CDD505-2E9C-101B-9397-08002B2CF9AE}" pid="6" name="Objective-CreationStamp">
    <vt:filetime>2022-08-11T10:30:54Z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2022-08-29T16:10:01Z</vt:filetime>
  </property>
  <property fmtid="{D5CDD505-2E9C-101B-9397-08002B2CF9AE}" pid="11" name="Objective-Owner">
    <vt:lpwstr>Tissiman, Edward E (U444754)</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Fiscal Sustainability Report Scoping Paper: 2022:2027</vt:lpwstr>
  </property>
  <property fmtid="{D5CDD505-2E9C-101B-9397-08002B2CF9AE}" pid="13" name="Objective-Parent">
    <vt:lpwstr>Scottish Fiscal Commission: Research and Analysis - Fiscal Sustainability Report Scoping Paper: 2022:2027</vt:lpwstr>
  </property>
  <property fmtid="{D5CDD505-2E9C-101B-9397-08002B2CF9AE}" pid="14" name="Objective-State">
    <vt:lpwstr>Being Drafted</vt:lpwstr>
  </property>
  <property fmtid="{D5CDD505-2E9C-101B-9397-08002B2CF9AE}" pid="15" name="Objective-VersionId">
    <vt:lpwstr>vA59660322</vt:lpwstr>
  </property>
  <property fmtid="{D5CDD505-2E9C-101B-9397-08002B2CF9AE}" pid="16" name="Objective-Version">
    <vt:lpwstr>1.40</vt:lpwstr>
  </property>
  <property fmtid="{D5CDD505-2E9C-101B-9397-08002B2CF9AE}" pid="17" name="Objective-VersionNumber">
    <vt:r8>44</vt:r8>
  </property>
  <property fmtid="{D5CDD505-2E9C-101B-9397-08002B2CF9AE}" pid="18" name="Objective-VersionComment">
    <vt:lpwstr/>
  </property>
  <property fmtid="{D5CDD505-2E9C-101B-9397-08002B2CF9AE}" pid="19" name="Objective-FileNumber">
    <vt:lpwstr>CASE/583030</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