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6.xml" ContentType="application/vnd.openxmlformats-officedocument.spreadsheetml.table+xml"/>
  <Override PartName="/xl/drawings/drawing2.xml" ContentType="application/vnd.openxmlformats-officedocument.drawing+xml"/>
  <Override PartName="/xl/tables/table7.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u450381\Objective\Director\Cache\erdm.scotland.gov.uk 8443 uA24382\A43609127\"/>
    </mc:Choice>
  </mc:AlternateContent>
  <xr:revisionPtr revIDLastSave="0" documentId="13_ncr:1_{58B7E3B7-FB40-403F-A4F7-6C2F20121806}" xr6:coauthVersionLast="47" xr6:coauthVersionMax="47" xr10:uidLastSave="{00000000-0000-0000-0000-000000000000}"/>
  <bookViews>
    <workbookView xWindow="23880" yWindow="-2820" windowWidth="29040" windowHeight="15840" tabRatio="850" xr2:uid="{00000000-000D-0000-FFFF-FFFF00000000}"/>
  </bookViews>
  <sheets>
    <sheet name="Contents" sheetId="2" r:id="rId1"/>
    <sheet name="Overview" sheetId="3" r:id="rId2"/>
    <sheet name="Figure 5.1" sheetId="37" r:id="rId3"/>
    <sheet name="Forecasts" sheetId="6" r:id="rId4"/>
    <sheet name="Figure 5.2" sheetId="10" r:id="rId5"/>
    <sheet name="Figure 5.3" sheetId="18" r:id="rId6"/>
    <sheet name="Figure 5.4" sheetId="24" r:id="rId7"/>
    <sheet name="Figure 5.5" sheetId="59" r:id="rId8"/>
    <sheet name="Comparison with BGAs" sheetId="35" r:id="rId9"/>
    <sheet name="Figure 5.6" sheetId="42" r:id="rId10"/>
    <sheet name="Figure 5.7" sheetId="58" r:id="rId11"/>
    <sheet name="Figure 5.8" sheetId="15"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<sst xmlns="http://schemas.openxmlformats.org/spreadsheetml/2006/main" count="319" uniqueCount="121">
  <si>
    <t>Overview</t>
  </si>
  <si>
    <t>Forecasts</t>
  </si>
  <si>
    <t>Comparison with BGAs</t>
  </si>
  <si>
    <t>Return to Contents</t>
  </si>
  <si>
    <t>This worksheet contains one table.</t>
  </si>
  <si>
    <t xml:space="preserve">The table begins in cell A4. Notes are located below the table and begin in cell A8. </t>
  </si>
  <si>
    <t>£ million</t>
  </si>
  <si>
    <t>2021-22</t>
  </si>
  <si>
    <t>2022-23</t>
  </si>
  <si>
    <t>2023-24</t>
  </si>
  <si>
    <t>2024-25</t>
  </si>
  <si>
    <t>2025-26</t>
  </si>
  <si>
    <t>2026-27</t>
  </si>
  <si>
    <t>2027-28</t>
  </si>
  <si>
    <t>December 2021</t>
  </si>
  <si>
    <t>blank</t>
  </si>
  <si>
    <t>December 2022</t>
  </si>
  <si>
    <t>The table begins in cell A4. Notes are located in the last column of the table and below the table beginning in cell A25.</t>
  </si>
  <si>
    <t>Notes</t>
  </si>
  <si>
    <t>Adult Disability Payment [1]</t>
  </si>
  <si>
    <t>Best Start Foods</t>
  </si>
  <si>
    <t>Best Start Grant</t>
  </si>
  <si>
    <t>Carer's Allowance Supplement</t>
  </si>
  <si>
    <t>Child Winter Heating Assistance</t>
  </si>
  <si>
    <t>Discretionary Housing Payments</t>
  </si>
  <si>
    <t>Funeral Support Payment</t>
  </si>
  <si>
    <t>Pension Age Disability Payment [5]</t>
  </si>
  <si>
    <t>Scottish Child Payment</t>
  </si>
  <si>
    <t>Scottish Welfare Fund</t>
  </si>
  <si>
    <t>Self-Isolation Support Grant</t>
  </si>
  <si>
    <t>Severe Disablement Allowance</t>
  </si>
  <si>
    <t>Winter Heating Payment</t>
  </si>
  <si>
    <t>Total spending</t>
  </si>
  <si>
    <t>The table begins in cell A4. Notes are located in the last column of the table and below the table beginning in cell A27.</t>
  </si>
  <si>
    <t>Source: Scottish Fiscal Commission, Social Security Scotland, Scottish Government.</t>
  </si>
  <si>
    <t>Population projections</t>
  </si>
  <si>
    <t>Source: Scottish Fiscal Commission</t>
  </si>
  <si>
    <t>This worksheet contains one chart and one table.</t>
  </si>
  <si>
    <t>Social security net position [1]</t>
  </si>
  <si>
    <t>New social security payments [2]</t>
  </si>
  <si>
    <t>Total</t>
  </si>
  <si>
    <t>[2] New social security payments include Scottish Child Payment, Carer’s Allowance Supplement, Child Winter Heating Assistance, Best Start Grant Early Learning Payment and Best Start Grant School Age Payment. We also include spending through Discretionary Housing Payments on bedroom tax mitigation and the extra costs of the new commitment to mitigating Benefit Cap deductions.</t>
  </si>
  <si>
    <t xml:space="preserve">The table begins in cell A4. Notes are located in the last column of the table and below the table beginning in cell A16. </t>
  </si>
  <si>
    <t>Block Grant Adjustments [1]</t>
  </si>
  <si>
    <t>Spending on social security payments with BGAs [2]</t>
  </si>
  <si>
    <t>[2] Our forecasts of social security spending reflect spending in Scotland on the current payments and additional spending arising from the Scottish Government’s policy changes, including our indicative forecasts of future policy commitments.</t>
  </si>
  <si>
    <t>Net position (BGA less spending), of which:</t>
  </si>
  <si>
    <t>Attendance Allowance</t>
  </si>
  <si>
    <t>Carer's Allowance</t>
  </si>
  <si>
    <t>Cold Weather Payment</t>
  </si>
  <si>
    <t>Disability Living Allowance</t>
  </si>
  <si>
    <t>Personal Independence Payment</t>
  </si>
  <si>
    <t>Winter Fuel Payment</t>
  </si>
  <si>
    <t>2028-29</t>
  </si>
  <si>
    <t>May 2023</t>
  </si>
  <si>
    <t>Change since December 2022</t>
  </si>
  <si>
    <t>Carer Support Payment [2]</t>
  </si>
  <si>
    <t>Child Disability Payment [3]</t>
  </si>
  <si>
    <t>Employability Services [4]</t>
  </si>
  <si>
    <t>Employment Injury Assistance [5]</t>
  </si>
  <si>
    <t>Pension Age Disability Payment [6]</t>
  </si>
  <si>
    <t>Pension Age Winter Heating Payment [7]</t>
  </si>
  <si>
    <t>Scottish Adult Disability Living Allowance [8]</t>
  </si>
  <si>
    <t>Change since December 2022, of which:</t>
  </si>
  <si>
    <t>Shaded cells refer to outturn available at time of publication.</t>
  </si>
  <si>
    <t>[5] Indicative forecasts including costs of assumed social security policy commitments introduced to inform the Scottish Government's Resource Spending Review in May 2022.</t>
  </si>
  <si>
    <t>Scottish Adult Disability Living Allowance [5]</t>
  </si>
  <si>
    <t>[5] Indicative forecasts of assumed social security policy commitments introduced to inform the Scottish Government's Resource Spending Review in May 2022.</t>
  </si>
  <si>
    <t>Disability Payments – Higher demand</t>
  </si>
  <si>
    <t>Adult Disability Payment – Reassessed from DLA</t>
  </si>
  <si>
    <t>Adult Disability Payment – Forecast alignment</t>
  </si>
  <si>
    <t>Child Disability Payment –  Data updates</t>
  </si>
  <si>
    <t>Scottish Child Payment –  Lower caseload</t>
  </si>
  <si>
    <t>Lower inflation forecast</t>
  </si>
  <si>
    <t>Other changes</t>
  </si>
  <si>
    <t>The table begins in cell A4. Notes are located below the table and begin in cell A17.</t>
  </si>
  <si>
    <t>Source: Scottish Fiscal Commission.</t>
  </si>
  <si>
    <t>May 2022</t>
  </si>
  <si>
    <t>The chart begins in cell A4. The table begins in cell A21. Notes are located below the table and begin in cell A26</t>
  </si>
  <si>
    <t>Source: Scottish Fiscal Commission, Scottish Government.</t>
  </si>
  <si>
    <t xml:space="preserve">Shaded cells refer to outturn available at time of publication. </t>
  </si>
  <si>
    <t>Industrial Injuries Disablement Scheme</t>
  </si>
  <si>
    <t>Scotland</t>
  </si>
  <si>
    <t>2016</t>
  </si>
  <si>
    <t>2017</t>
  </si>
  <si>
    <t>2018</t>
  </si>
  <si>
    <t>2019</t>
  </si>
  <si>
    <t>2020</t>
  </si>
  <si>
    <t>2021</t>
  </si>
  <si>
    <t>2022</t>
  </si>
  <si>
    <t>Applications per 10,000</t>
  </si>
  <si>
    <t>Figure 5.6: Social security net position and new payments</t>
  </si>
  <si>
    <t>Figure 5.7: Changes in total social security net position and new payments</t>
  </si>
  <si>
    <t>Figure 5.2: Social security spending forecast</t>
  </si>
  <si>
    <t>[4] Employability Services is an indicative forecast and includes spending on Fair Start Scotland service and additional funding for the replacement of the devolved employability support service.</t>
  </si>
  <si>
    <t>[5] Employment Injury Assistance is an indicative forecast and includes our estimate of the change in the baseline Industrial Injuries Disablement Scheme and changes arising from the introduction of Employment Injury Assistance policy.</t>
  </si>
  <si>
    <t>[6] Pension Age Disability Payment is an indicative forecast and includes our estimate of the change in the baseline Attendance Allowance and changes arising from the introduction of Pension Age Disability Payment policy.</t>
  </si>
  <si>
    <t>[7] Winter Fuel Payment is expected to be devolved in winter 2024 and replaced by Pension Age Winter Heating Payment.</t>
  </si>
  <si>
    <t>[8] Scottish Adult DLA is an indicative forecast and includes our estimate of the change in the baseline DLA Adult and changes arising from the assumed introduction of Scottish Adult DLA and associated policy.</t>
  </si>
  <si>
    <t>The chart begins in cell A4. The table begins in cell A21. Notes are located below the table and begin in cell A24</t>
  </si>
  <si>
    <t>Figure 5.8: Comparison of social security spending forecast and BGAs</t>
  </si>
  <si>
    <t>Rest of UK [1]</t>
  </si>
  <si>
    <t>[1] Annual applications to PIP in Northern Ireland in 2022 are an estimate. Data is only available up to November 2022</t>
  </si>
  <si>
    <t>[2] Carer Support Payment will replace Carer’s Allowance from spring 2024. Figures include spending on Carer’s Allowance until case transfer is complete and Carer’s Additional Person Payment which will be introduced after case transfer is complete.</t>
  </si>
  <si>
    <t xml:space="preserve">[2] Carer Support Payment will replace Carer’s Allowance from spring 2024. Figures include spending on Carer’s Allowance until case transfer is complete and Carer’s Additional Person Payment which will be introduced after case transfer is complete. </t>
  </si>
  <si>
    <t>Pension Age Winter Heating Payment [5]</t>
  </si>
  <si>
    <t>Figure 5.4: Change in total social security spending forecast since December 2022</t>
  </si>
  <si>
    <t>Figure 5.1: Change in social security spending forecast since December 2022</t>
  </si>
  <si>
    <t>Figure 5.3: Change in social security spending forecast since December 2022, by payment</t>
  </si>
  <si>
    <t>[1] Adult Disability Payment has replaced Personal Independence Payment. Figures include spending on Personal Independence Payment until case transfer is complete.</t>
  </si>
  <si>
    <t>[3] Child Disability Payment spending includes spending on the UK Government Disability Living Allowance for children, while recipients are transferred to the new payment.</t>
  </si>
  <si>
    <t>Carer Payments  – Lower proportion of carers</t>
  </si>
  <si>
    <t>Source: Scottish Fiscal Commission, Social Security Scotland, Office for National Statistics, Department for Communities, Department for Work and Pensions.</t>
  </si>
  <si>
    <t>[1] The latest BGA estimates are based on the OBR’s March 2023 Economic and fiscal outlook.</t>
  </si>
  <si>
    <t>Source: Scottish Fiscal Commission,</t>
  </si>
  <si>
    <r>
      <rPr>
        <u/>
        <sz val="10"/>
        <color rgb="FF0000FF"/>
        <rFont val="Helvetica"/>
      </rPr>
      <t>Scottish Fiscal Commission (2022) Scotland’s Economic and Fiscal Forecasts – December 2022</t>
    </r>
    <r>
      <rPr>
        <u/>
        <sz val="10"/>
        <color theme="10"/>
        <rFont val="Helvetica"/>
      </rPr>
      <t>.</t>
    </r>
  </si>
  <si>
    <r>
      <rPr>
        <u/>
        <sz val="10"/>
        <color rgb="FF0000FF"/>
        <rFont val="Helvetica"/>
      </rPr>
      <t>Scottish Fiscal Commission (2022) Scotland’s Economic and Fiscal Forecasts – May 2022</t>
    </r>
    <r>
      <rPr>
        <u/>
        <sz val="10"/>
        <color theme="10"/>
        <rFont val="Helvetica"/>
      </rPr>
      <t>,</t>
    </r>
  </si>
  <si>
    <r>
      <rPr>
        <u/>
        <sz val="10"/>
        <color rgb="FF0000FF"/>
        <rFont val="Helvetica"/>
      </rPr>
      <t>Scottish Fiscal Commission (2021) Scotland’s Economic and Fiscal Forecasts – December 2021</t>
    </r>
    <r>
      <rPr>
        <u/>
        <sz val="10"/>
        <color theme="10"/>
        <rFont val="Helvetica"/>
      </rPr>
      <t>,</t>
    </r>
  </si>
  <si>
    <t xml:space="preserve">Figure 5.5: Applications to PIP and ADP per 10,000 of the working age population </t>
  </si>
  <si>
    <t>[1] Social security net position includes Adult Disability Payment (covered by the Personal Independence Payment BGA), Child Disability Payment and Scottish Adult Disability Living Allowance (covered by the Disability Living Allowance BGA), Pension Age Disability Payment (covered by the Attendance Allowance BGA), Carer Support Payment and Carer’s Additional Person Payment (covered by the Carer’s Allowance BGA), Employment Injury Assistance (covered by the Industrial Injuries Disablement Scheme BGA), Winter Heating Payment (covered by the Cold Weather Payment BGA), Pension Age Winter Heating Payment (covered by the Winter Fuel Payment BGA) and Severe Disablement Allowance (covered by Severe Disablement Allowance BGA).</t>
  </si>
  <si>
    <t>Scotland's Economic &amp; Fiscal Forecasts - May 2023 - Chapter 5 - Social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</si>
</sst>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0.00_);_(* \(#,##0.00\);_(* &quot;-&quot;??_);_(@_)"/>
    <numFmt numFmtId="165" formatCode="_(&quot;£&quot;* #,##0.00_);_(&quot;£&quot;* \(#,##0.00\);_(&quot;£&quot;* &quot;-&quot;??_);_(@_)"/>
    <numFmt numFmtId="166" formatCode="_-* #,##0_-;\-* #,##0_-;_-* &quot;-&quot;??_-;_-@_-"/>
    <numFmt numFmtId="167" formatCode="#,##0_ ;\-#,##0\ "/>
    <numFmt numFmtId="168" formatCode="#,##0.0000"/>
    <numFmt numFmtId="169" formatCode="#,##0_-;\-\ #,##0_-;_-* &quot;-&quot;_-;_-@_-"/>
    <numFmt numFmtId="170" formatCode="0.000000000"/>
    <numFmt numFmtId="171" formatCode="#,##0.00000000000_-;\-\ #,##0.00000000000_-;_-* &quot;-&quot;_-;_-@_-"/>
    <numFmt numFmtId="172" formatCode="0.000"/>
    <numFmt numFmtId="173" formatCode="0.0000"/>
    <numFmt numFmtId="174" formatCode="0.00000"/>
    <numFmt numFmtId="175" formatCode="#,##0.000"/>
    <numFmt numFmtId="176" formatCode="#,##0.0000_-;\-\ #,##0.0000_-;_-* &quot;-&quot;_-;_-@_-"/>
  </numFmts>
  <fonts count="32" x14ac:knownFonts="1">
    <font>
      <sz val="11"/>
      <color theme="1"/>
      <name val="Calibri"/>
      <family val="2"/>
      <scheme val="minor"/>
    </font>
    <font>
      <sz val="11"/>
      <color theme="1"/>
      <name val="Calibri"/>
      <family val="2"/>
      <scheme val="minor"/>
    </font>
    <font>
      <sz val="11"/>
      <color theme="1"/>
      <name val="Helvetica"/>
    </font>
    <font>
      <sz val="11"/>
      <color theme="0"/>
      <name val="Helvetica"/>
    </font>
    <font>
      <b/>
      <sz val="11"/>
      <color theme="0"/>
      <name val="Helvetica"/>
    </font>
    <font>
      <b/>
      <sz val="11"/>
      <color theme="1"/>
      <name val="Helvetica"/>
    </font>
    <font>
      <u/>
      <sz val="11"/>
      <color theme="10"/>
      <name val="Calibri"/>
      <family val="2"/>
      <scheme val="minor"/>
    </font>
    <font>
      <u/>
      <sz val="11"/>
      <color theme="10"/>
      <name val="Helvetica"/>
    </font>
    <font>
      <sz val="9"/>
      <color theme="1"/>
      <name val="Helvetica"/>
    </font>
    <font>
      <sz val="10"/>
      <name val="Arial"/>
      <family val="2"/>
    </font>
    <font>
      <sz val="9"/>
      <color rgb="FF2C2926"/>
      <name val="Helvetica"/>
    </font>
    <font>
      <b/>
      <sz val="11"/>
      <color rgb="FF2C2926"/>
      <name val="Helvetica"/>
    </font>
    <font>
      <sz val="11"/>
      <color rgb="FF2C2926"/>
      <name val="Helvetica"/>
    </font>
    <font>
      <sz val="11"/>
      <color theme="1"/>
      <name val="Calibri"/>
      <family val="2"/>
    </font>
    <font>
      <b/>
      <sz val="11"/>
      <color rgb="FFFFFFFF"/>
      <name val="Helvetica"/>
    </font>
    <font>
      <sz val="8"/>
      <color rgb="FF2C2926"/>
      <name val="Helvetica"/>
    </font>
    <font>
      <sz val="10"/>
      <color rgb="FF2C2926"/>
      <name val="Helvetica"/>
    </font>
    <font>
      <sz val="11"/>
      <color rgb="FFFF0000"/>
      <name val="Helvetica"/>
    </font>
    <font>
      <sz val="8"/>
      <name val="Calibri"/>
      <family val="2"/>
      <scheme val="minor"/>
    </font>
    <font>
      <sz val="11"/>
      <color rgb="FF2C2926"/>
      <name val="Helvetica"/>
      <family val="2"/>
    </font>
    <font>
      <b/>
      <sz val="11"/>
      <color theme="0"/>
      <name val="Calibri"/>
      <family val="2"/>
      <scheme val="minor"/>
    </font>
    <font>
      <sz val="10"/>
      <color rgb="FF2C2926"/>
      <name val="Helvetica"/>
      <family val="2"/>
    </font>
    <font>
      <sz val="10"/>
      <color rgb="FFFFFFFF"/>
      <name val="Helvetica"/>
    </font>
    <font>
      <sz val="11"/>
      <color rgb="FFFFFFFF"/>
      <name val="Helvetica"/>
      <family val="2"/>
    </font>
    <font>
      <sz val="11"/>
      <color theme="2"/>
      <name val="Helvetica"/>
    </font>
    <font>
      <sz val="10"/>
      <color theme="0"/>
      <name val="Helvetica"/>
      <family val="2"/>
    </font>
    <font>
      <sz val="10"/>
      <color theme="1"/>
      <name val="Helvetica"/>
      <family val="2"/>
    </font>
    <font>
      <sz val="10"/>
      <color theme="1"/>
      <name val="Helvetica"/>
    </font>
    <font>
      <sz val="11"/>
      <color theme="0"/>
      <name val="Helvetica"/>
      <family val="2"/>
    </font>
    <font>
      <u/>
      <sz val="10"/>
      <color rgb="FF2C2926"/>
      <name val="Helvetica"/>
    </font>
    <font>
      <u/>
      <sz val="10"/>
      <color theme="10"/>
      <name val="Helvetica"/>
    </font>
    <font>
      <u/>
      <sz val="10"/>
      <color rgb="FF0000FF"/>
      <name val="Helvetica"/>
    </font>
  </fonts>
  <fills count="11">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FF"/>
        <bgColor rgb="FF000000"/>
      </patternFill>
    </fill>
    <fill>
      <patternFill patternType="solid">
        <fgColor rgb="FF4FADA3"/>
        <bgColor rgb="FF000000"/>
      </patternFill>
    </fill>
    <fill>
      <patternFill patternType="solid">
        <fgColor theme="2"/>
        <bgColor indexed="64"/>
      </patternFill>
    </fill>
    <fill>
      <patternFill patternType="solid">
        <fgColor rgb="FFDBEEEC"/>
        <bgColor rgb="FF000000"/>
      </patternFill>
    </fill>
    <fill>
      <patternFill patternType="solid">
        <fgColor rgb="FFA5A5A5"/>
      </patternFill>
    </fill>
    <fill>
      <patternFill patternType="solid">
        <fgColor theme="3" tint="0.79998168889431442"/>
        <bgColor rgb="FF000000"/>
      </patternFill>
    </fill>
    <fill>
      <patternFill patternType="solid">
        <fgColor theme="0"/>
        <bgColor rgb="FF000000"/>
      </patternFill>
    </fill>
  </fills>
  <borders count="18">
    <border>
      <left/>
      <right/>
      <top/>
      <bottom/>
      <diagonal/>
    </border>
    <border>
      <left style="medium">
        <color theme="3"/>
      </left>
      <right style="medium">
        <color theme="3"/>
      </right>
      <top style="thin">
        <color theme="0"/>
      </top>
      <bottom style="thin">
        <color theme="0"/>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right/>
      <top/>
      <bottom style="thin">
        <color rgb="FF4FADA3"/>
      </bottom>
      <diagonal/>
    </border>
    <border>
      <left/>
      <right/>
      <top style="thin">
        <color rgb="FF4FADA3"/>
      </top>
      <bottom/>
      <diagonal/>
    </border>
    <border>
      <left style="medium">
        <color theme="3"/>
      </left>
      <right style="medium">
        <color theme="3"/>
      </right>
      <top style="medium">
        <color theme="3"/>
      </top>
      <bottom style="thin">
        <color theme="0"/>
      </bottom>
      <diagonal/>
    </border>
    <border>
      <left/>
      <right style="thin">
        <color theme="0"/>
      </right>
      <top/>
      <bottom/>
      <diagonal/>
    </border>
    <border>
      <left style="thin">
        <color theme="0"/>
      </left>
      <right/>
      <top/>
      <bottom/>
      <diagonal/>
    </border>
    <border>
      <left/>
      <right/>
      <top style="thin">
        <color rgb="FF4FADA3"/>
      </top>
      <bottom style="thin">
        <color rgb="FF4FADA3"/>
      </bottom>
      <diagonal/>
    </border>
    <border>
      <left/>
      <right style="thin">
        <color rgb="FF4FADA3"/>
      </right>
      <top/>
      <bottom/>
      <diagonal/>
    </border>
    <border>
      <left/>
      <right style="thin">
        <color rgb="FF4FADA3"/>
      </right>
      <top style="thin">
        <color rgb="FF4FADA3"/>
      </top>
      <bottom style="thin">
        <color rgb="FF4FADA3"/>
      </bottom>
      <diagonal/>
    </border>
    <border>
      <left style="thin">
        <color rgb="FF4FADA3"/>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style="thin">
        <color rgb="FF4FADA3"/>
      </right>
      <top/>
      <bottom style="thin">
        <color rgb="FF4FADA3"/>
      </bottom>
      <diagonal/>
    </border>
    <border>
      <left style="thin">
        <color theme="3"/>
      </left>
      <right/>
      <top/>
      <bottom/>
      <diagonal/>
    </border>
    <border>
      <left style="thin">
        <color theme="3"/>
      </left>
      <right/>
      <top/>
      <bottom style="thin">
        <color rgb="FF4FADA3"/>
      </bottom>
      <diagonal/>
    </border>
  </borders>
  <cellStyleXfs count="19">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9" fillId="0" borderId="0"/>
    <xf numFmtId="0" fontId="1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8" borderId="13" applyNumberFormat="0" applyAlignment="0" applyProtection="0"/>
  </cellStyleXfs>
  <cellXfs count="129">
    <xf numFmtId="0" fontId="0" fillId="0" borderId="0" xfId="0"/>
    <xf numFmtId="0" fontId="2" fillId="2" borderId="0" xfId="0" applyFont="1" applyFill="1"/>
    <xf numFmtId="0" fontId="5" fillId="2" borderId="0" xfId="0" applyFont="1" applyFill="1"/>
    <xf numFmtId="0" fontId="8" fillId="2" borderId="0" xfId="0" applyFont="1" applyFill="1"/>
    <xf numFmtId="0" fontId="0" fillId="2" borderId="0" xfId="0" applyFill="1"/>
    <xf numFmtId="166" fontId="2" fillId="2" borderId="0" xfId="0" applyNumberFormat="1" applyFont="1" applyFill="1"/>
    <xf numFmtId="168" fontId="2" fillId="2" borderId="0" xfId="0" applyNumberFormat="1" applyFont="1" applyFill="1"/>
    <xf numFmtId="0" fontId="12" fillId="4" borderId="0" xfId="0" applyFont="1" applyFill="1"/>
    <xf numFmtId="0" fontId="10" fillId="4" borderId="0" xfId="0" applyFont="1" applyFill="1"/>
    <xf numFmtId="166" fontId="12" fillId="4" borderId="0" xfId="1" applyNumberFormat="1" applyFont="1" applyFill="1" applyBorder="1" applyAlignment="1">
      <alignment horizontal="right" vertical="center"/>
    </xf>
    <xf numFmtId="0" fontId="13" fillId="4" borderId="0" xfId="0" applyFont="1" applyFill="1"/>
    <xf numFmtId="0" fontId="7" fillId="2" borderId="0" xfId="2" applyFont="1" applyFill="1" applyAlignment="1"/>
    <xf numFmtId="0" fontId="14" fillId="5" borderId="0" xfId="0" applyFont="1" applyFill="1" applyAlignment="1">
      <alignment vertical="center"/>
    </xf>
    <xf numFmtId="0" fontId="4" fillId="3" borderId="0" xfId="0" applyFont="1" applyFill="1" applyAlignment="1">
      <alignment horizontal="left" vertical="center" wrapText="1"/>
    </xf>
    <xf numFmtId="0" fontId="7" fillId="2" borderId="2" xfId="2" quotePrefix="1" applyFont="1" applyFill="1" applyBorder="1" applyAlignment="1">
      <alignment vertical="center"/>
    </xf>
    <xf numFmtId="0" fontId="10" fillId="2" borderId="0" xfId="0" applyFont="1" applyFill="1" applyAlignment="1">
      <alignment vertical="top" wrapText="1"/>
    </xf>
    <xf numFmtId="0" fontId="15" fillId="0" borderId="0" xfId="0" applyFont="1" applyAlignment="1">
      <alignment vertical="center"/>
    </xf>
    <xf numFmtId="0" fontId="2" fillId="2" borderId="0" xfId="0" applyFont="1" applyFill="1" applyAlignment="1">
      <alignment wrapText="1"/>
    </xf>
    <xf numFmtId="3" fontId="2" fillId="2" borderId="0" xfId="0" applyNumberFormat="1" applyFont="1" applyFill="1"/>
    <xf numFmtId="0" fontId="17" fillId="2" borderId="0" xfId="0" applyFont="1" applyFill="1"/>
    <xf numFmtId="0" fontId="7" fillId="2" borderId="3" xfId="2" quotePrefix="1" applyFont="1" applyFill="1" applyBorder="1" applyAlignment="1">
      <alignment vertical="center"/>
    </xf>
    <xf numFmtId="0" fontId="14" fillId="5" borderId="7" xfId="0" applyFont="1" applyFill="1" applyBorder="1" applyAlignment="1">
      <alignment vertical="center"/>
    </xf>
    <xf numFmtId="0" fontId="14" fillId="5" borderId="8" xfId="0" applyFont="1" applyFill="1" applyBorder="1" applyAlignment="1">
      <alignment horizontal="center" vertical="center"/>
    </xf>
    <xf numFmtId="0" fontId="14" fillId="5" borderId="8" xfId="0" applyFont="1" applyFill="1" applyBorder="1" applyAlignment="1">
      <alignment horizontal="left" vertical="center"/>
    </xf>
    <xf numFmtId="0" fontId="4" fillId="3" borderId="0" xfId="0" applyFont="1" applyFill="1" applyAlignment="1">
      <alignment vertical="center"/>
    </xf>
    <xf numFmtId="167" fontId="12" fillId="4" borderId="9" xfId="1" applyNumberFormat="1" applyFont="1" applyFill="1" applyBorder="1" applyAlignment="1">
      <alignment horizontal="left" vertical="center"/>
    </xf>
    <xf numFmtId="0" fontId="12" fillId="4" borderId="9" xfId="0" applyFont="1" applyFill="1" applyBorder="1" applyAlignment="1">
      <alignment horizontal="left" vertical="center" wrapText="1"/>
    </xf>
    <xf numFmtId="1" fontId="12" fillId="4" borderId="0" xfId="0" applyNumberFormat="1" applyFont="1" applyFill="1" applyAlignment="1">
      <alignment horizontal="left" vertical="center" wrapText="1" indent="2"/>
    </xf>
    <xf numFmtId="0" fontId="21" fillId="4" borderId="12" xfId="0" applyFont="1" applyFill="1" applyBorder="1" applyAlignment="1">
      <alignment vertical="center" wrapText="1"/>
    </xf>
    <xf numFmtId="0" fontId="22" fillId="4" borderId="12" xfId="0" applyFont="1" applyFill="1" applyBorder="1" applyAlignment="1">
      <alignment vertical="center"/>
    </xf>
    <xf numFmtId="0" fontId="22" fillId="4" borderId="12" xfId="0" applyFont="1" applyFill="1" applyBorder="1" applyAlignment="1">
      <alignment horizontal="left" vertical="center"/>
    </xf>
    <xf numFmtId="1" fontId="22" fillId="4" borderId="12" xfId="0" applyNumberFormat="1" applyFont="1" applyFill="1" applyBorder="1" applyAlignment="1">
      <alignment horizontal="left" vertical="center"/>
    </xf>
    <xf numFmtId="1" fontId="12" fillId="0" borderId="0" xfId="0" applyNumberFormat="1" applyFont="1" applyAlignment="1">
      <alignment horizontal="left" vertical="center" wrapText="1" indent="2"/>
    </xf>
    <xf numFmtId="0" fontId="12" fillId="4" borderId="5" xfId="0" applyFont="1" applyFill="1" applyBorder="1" applyAlignment="1">
      <alignment vertical="center"/>
    </xf>
    <xf numFmtId="49" fontId="12" fillId="4" borderId="0" xfId="0" applyNumberFormat="1" applyFont="1" applyFill="1" applyAlignment="1">
      <alignment horizontal="left" vertical="center" wrapText="1"/>
    </xf>
    <xf numFmtId="0" fontId="12" fillId="4" borderId="0" xfId="0" applyFont="1" applyFill="1" applyAlignment="1">
      <alignment horizontal="left" vertical="center" wrapText="1" indent="2"/>
    </xf>
    <xf numFmtId="0" fontId="19" fillId="4" borderId="0" xfId="0" applyFont="1" applyFill="1" applyAlignment="1">
      <alignment horizontal="left" vertical="center" wrapText="1" indent="2"/>
    </xf>
    <xf numFmtId="0" fontId="12" fillId="0" borderId="0" xfId="0" applyFont="1" applyAlignment="1">
      <alignment horizontal="left" vertical="center" wrapText="1" indent="2"/>
    </xf>
    <xf numFmtId="49" fontId="12" fillId="4" borderId="0" xfId="0" applyNumberFormat="1" applyFont="1" applyFill="1" applyAlignment="1">
      <alignment horizontal="left" vertical="center"/>
    </xf>
    <xf numFmtId="0" fontId="12" fillId="4" borderId="0" xfId="0" applyFont="1" applyFill="1" applyAlignment="1">
      <alignment horizontal="left" indent="2"/>
    </xf>
    <xf numFmtId="0" fontId="12" fillId="4" borderId="0" xfId="0" applyFont="1" applyFill="1" applyAlignment="1">
      <alignment horizontal="left" vertical="center" wrapText="1"/>
    </xf>
    <xf numFmtId="0" fontId="16" fillId="4" borderId="0" xfId="0" applyFont="1" applyFill="1"/>
    <xf numFmtId="0" fontId="11" fillId="4" borderId="0" xfId="0" applyFont="1" applyFill="1"/>
    <xf numFmtId="49" fontId="12" fillId="4" borderId="4" xfId="0" applyNumberFormat="1" applyFont="1" applyFill="1" applyBorder="1" applyAlignment="1">
      <alignment horizontal="left" vertical="center"/>
    </xf>
    <xf numFmtId="0" fontId="12" fillId="4" borderId="5" xfId="0" applyFont="1" applyFill="1" applyBorder="1" applyAlignment="1">
      <alignment horizontal="left" vertical="center" wrapText="1"/>
    </xf>
    <xf numFmtId="0" fontId="16" fillId="4" borderId="0" xfId="0" applyFont="1" applyFill="1" applyAlignment="1">
      <alignment vertical="center" wrapText="1"/>
    </xf>
    <xf numFmtId="1" fontId="22" fillId="4" borderId="12" xfId="1" applyNumberFormat="1" applyFont="1" applyFill="1" applyBorder="1" applyAlignment="1">
      <alignment horizontal="left"/>
    </xf>
    <xf numFmtId="49" fontId="19" fillId="4" borderId="0" xfId="0" applyNumberFormat="1" applyFont="1" applyFill="1" applyAlignment="1">
      <alignment horizontal="left" vertical="center"/>
    </xf>
    <xf numFmtId="49" fontId="19" fillId="4" borderId="4" xfId="0" applyNumberFormat="1" applyFont="1" applyFill="1" applyBorder="1" applyAlignment="1">
      <alignment horizontal="left" vertical="center"/>
    </xf>
    <xf numFmtId="49" fontId="12" fillId="4" borderId="0" xfId="0" applyNumberFormat="1" applyFont="1" applyFill="1" applyAlignment="1">
      <alignment horizontal="left"/>
    </xf>
    <xf numFmtId="0" fontId="14" fillId="5" borderId="14" xfId="0" applyFont="1" applyFill="1" applyBorder="1" applyAlignment="1">
      <alignment horizontal="center" vertical="center"/>
    </xf>
    <xf numFmtId="0" fontId="19" fillId="4" borderId="5" xfId="0" applyFont="1" applyFill="1" applyBorder="1" applyAlignment="1">
      <alignment horizontal="left" vertical="center" wrapText="1"/>
    </xf>
    <xf numFmtId="169" fontId="12" fillId="4" borderId="0" xfId="0" applyNumberFormat="1" applyFont="1" applyFill="1" applyAlignment="1">
      <alignment vertical="center"/>
    </xf>
    <xf numFmtId="169" fontId="12" fillId="7" borderId="0" xfId="0" applyNumberFormat="1" applyFont="1" applyFill="1" applyAlignment="1">
      <alignment vertical="center"/>
    </xf>
    <xf numFmtId="169" fontId="12" fillId="4" borderId="4" xfId="0" applyNumberFormat="1" applyFont="1" applyFill="1" applyBorder="1" applyAlignment="1">
      <alignment vertical="center"/>
    </xf>
    <xf numFmtId="169" fontId="19" fillId="4" borderId="0" xfId="1" applyNumberFormat="1" applyFont="1" applyFill="1" applyBorder="1" applyAlignment="1">
      <alignment horizontal="right" vertical="center"/>
    </xf>
    <xf numFmtId="169" fontId="23" fillId="4" borderId="0" xfId="1" applyNumberFormat="1" applyFont="1" applyFill="1" applyBorder="1" applyAlignment="1">
      <alignment horizontal="right" vertical="center"/>
    </xf>
    <xf numFmtId="169" fontId="19" fillId="7" borderId="4" xfId="1" applyNumberFormat="1" applyFont="1" applyFill="1" applyBorder="1" applyAlignment="1">
      <alignment horizontal="right" vertical="center"/>
    </xf>
    <xf numFmtId="169" fontId="19" fillId="4" borderId="4" xfId="1" applyNumberFormat="1" applyFont="1" applyFill="1" applyBorder="1" applyAlignment="1">
      <alignment horizontal="right" vertical="center"/>
    </xf>
    <xf numFmtId="169" fontId="19" fillId="4" borderId="5" xfId="0" applyNumberFormat="1" applyFont="1" applyFill="1" applyBorder="1" applyAlignment="1">
      <alignment horizontal="right" vertical="center"/>
    </xf>
    <xf numFmtId="169" fontId="12" fillId="4" borderId="0" xfId="1" applyNumberFormat="1" applyFont="1" applyFill="1" applyBorder="1" applyAlignment="1">
      <alignment horizontal="right" vertical="center"/>
    </xf>
    <xf numFmtId="169" fontId="3" fillId="4" borderId="0" xfId="0" applyNumberFormat="1" applyFont="1" applyFill="1" applyAlignment="1">
      <alignment vertical="center"/>
    </xf>
    <xf numFmtId="0" fontId="16" fillId="4" borderId="0" xfId="0" applyFont="1" applyFill="1" applyAlignment="1">
      <alignment wrapText="1"/>
    </xf>
    <xf numFmtId="0" fontId="10" fillId="4" borderId="0" xfId="0" applyFont="1" applyFill="1" applyAlignment="1">
      <alignment vertical="center"/>
    </xf>
    <xf numFmtId="0" fontId="10" fillId="4" borderId="0" xfId="0" applyFont="1" applyFill="1" applyAlignment="1">
      <alignment wrapText="1"/>
    </xf>
    <xf numFmtId="0" fontId="4" fillId="3" borderId="6" xfId="0" applyFont="1" applyFill="1" applyBorder="1" applyAlignment="1">
      <alignment vertical="center"/>
    </xf>
    <xf numFmtId="0" fontId="4" fillId="3" borderId="1" xfId="0" applyFont="1" applyFill="1" applyBorder="1" applyAlignment="1">
      <alignment vertical="center"/>
    </xf>
    <xf numFmtId="169" fontId="2" fillId="2" borderId="0" xfId="0" applyNumberFormat="1" applyFont="1" applyFill="1"/>
    <xf numFmtId="170" fontId="10" fillId="2" borderId="0" xfId="0" applyNumberFormat="1" applyFont="1" applyFill="1" applyAlignment="1">
      <alignment vertical="top" wrapText="1"/>
    </xf>
    <xf numFmtId="170" fontId="2" fillId="2" borderId="0" xfId="0" applyNumberFormat="1" applyFont="1" applyFill="1"/>
    <xf numFmtId="171" fontId="12" fillId="4" borderId="0" xfId="1" applyNumberFormat="1" applyFont="1" applyFill="1" applyBorder="1" applyAlignment="1">
      <alignment vertical="center"/>
    </xf>
    <xf numFmtId="172" fontId="2" fillId="2" borderId="0" xfId="0" applyNumberFormat="1" applyFont="1" applyFill="1"/>
    <xf numFmtId="173" fontId="2" fillId="2" borderId="0" xfId="0" applyNumberFormat="1" applyFont="1" applyFill="1"/>
    <xf numFmtId="174" fontId="2" fillId="2" borderId="0" xfId="0" applyNumberFormat="1" applyFont="1" applyFill="1"/>
    <xf numFmtId="175" fontId="2" fillId="2" borderId="0" xfId="0" applyNumberFormat="1" applyFont="1" applyFill="1"/>
    <xf numFmtId="176" fontId="2" fillId="2" borderId="0" xfId="0" applyNumberFormat="1" applyFont="1" applyFill="1"/>
    <xf numFmtId="169" fontId="23" fillId="4" borderId="0" xfId="0" applyNumberFormat="1" applyFont="1" applyFill="1" applyAlignment="1">
      <alignment horizontal="right" vertical="center"/>
    </xf>
    <xf numFmtId="169" fontId="19" fillId="9" borderId="0" xfId="1" applyNumberFormat="1" applyFont="1" applyFill="1" applyBorder="1" applyAlignment="1">
      <alignment horizontal="right" vertical="center"/>
    </xf>
    <xf numFmtId="169" fontId="24" fillId="4" borderId="4" xfId="0" applyNumberFormat="1" applyFont="1" applyFill="1" applyBorder="1" applyAlignment="1">
      <alignment vertical="center"/>
    </xf>
    <xf numFmtId="169" fontId="12" fillId="4" borderId="15" xfId="0" applyNumberFormat="1" applyFont="1" applyFill="1" applyBorder="1" applyAlignment="1">
      <alignment vertical="center"/>
    </xf>
    <xf numFmtId="169" fontId="2" fillId="4" borderId="0" xfId="0" applyNumberFormat="1" applyFont="1" applyFill="1" applyAlignment="1">
      <alignment vertical="center"/>
    </xf>
    <xf numFmtId="169" fontId="24" fillId="4" borderId="0" xfId="0" applyNumberFormat="1" applyFont="1" applyFill="1" applyAlignment="1">
      <alignment vertical="center"/>
    </xf>
    <xf numFmtId="3" fontId="25" fillId="6" borderId="16" xfId="0" applyNumberFormat="1" applyFont="1" applyFill="1" applyBorder="1" applyAlignment="1">
      <alignment horizontal="left" vertical="center" wrapText="1"/>
    </xf>
    <xf numFmtId="0" fontId="26" fillId="6" borderId="16" xfId="0" applyFont="1" applyFill="1" applyBorder="1" applyAlignment="1">
      <alignment horizontal="left" vertical="center" wrapText="1"/>
    </xf>
    <xf numFmtId="3" fontId="25" fillId="6" borderId="17" xfId="0" applyNumberFormat="1" applyFont="1" applyFill="1" applyBorder="1" applyAlignment="1">
      <alignment horizontal="left" vertical="center" wrapText="1"/>
    </xf>
    <xf numFmtId="167" fontId="12" fillId="4" borderId="0" xfId="0" applyNumberFormat="1" applyFont="1" applyFill="1" applyAlignment="1">
      <alignment horizontal="right" vertical="center"/>
    </xf>
    <xf numFmtId="167" fontId="12" fillId="4" borderId="10" xfId="0" applyNumberFormat="1" applyFont="1" applyFill="1" applyBorder="1" applyAlignment="1">
      <alignment horizontal="right" vertical="center"/>
    </xf>
    <xf numFmtId="167" fontId="12" fillId="7" borderId="0" xfId="0" applyNumberFormat="1" applyFont="1" applyFill="1" applyAlignment="1">
      <alignment horizontal="right" vertical="center"/>
    </xf>
    <xf numFmtId="167" fontId="12" fillId="4" borderId="9" xfId="0" applyNumberFormat="1" applyFont="1" applyFill="1" applyBorder="1" applyAlignment="1">
      <alignment horizontal="right" vertical="center"/>
    </xf>
    <xf numFmtId="167" fontId="12" fillId="4" borderId="11" xfId="0" applyNumberFormat="1" applyFont="1" applyFill="1" applyBorder="1" applyAlignment="1">
      <alignment horizontal="right" vertical="center"/>
    </xf>
    <xf numFmtId="167" fontId="12" fillId="4" borderId="0" xfId="0" applyNumberFormat="1" applyFont="1" applyFill="1" applyAlignment="1">
      <alignment horizontal="right" vertical="center" wrapText="1"/>
    </xf>
    <xf numFmtId="167" fontId="12" fillId="4" borderId="10" xfId="0" applyNumberFormat="1" applyFont="1" applyFill="1" applyBorder="1" applyAlignment="1">
      <alignment horizontal="right" vertical="center" wrapText="1"/>
    </xf>
    <xf numFmtId="169" fontId="24" fillId="10" borderId="0" xfId="0" applyNumberFormat="1" applyFont="1" applyFill="1" applyAlignment="1">
      <alignment vertical="center"/>
    </xf>
    <xf numFmtId="167" fontId="12" fillId="9" borderId="0" xfId="0" applyNumberFormat="1" applyFont="1" applyFill="1" applyAlignment="1">
      <alignment horizontal="right" vertical="center"/>
    </xf>
    <xf numFmtId="167" fontId="3" fillId="4" borderId="0" xfId="0" applyNumberFormat="1" applyFont="1" applyFill="1" applyAlignment="1">
      <alignment horizontal="center" vertical="center"/>
    </xf>
    <xf numFmtId="167" fontId="12" fillId="9" borderId="0" xfId="0" applyNumberFormat="1" applyFont="1" applyFill="1" applyAlignment="1">
      <alignment vertical="center"/>
    </xf>
    <xf numFmtId="167" fontId="12" fillId="4" borderId="0" xfId="0" applyNumberFormat="1" applyFont="1" applyFill="1" applyAlignment="1">
      <alignment vertical="center"/>
    </xf>
    <xf numFmtId="167" fontId="12" fillId="4" borderId="0" xfId="1" applyNumberFormat="1" applyFont="1" applyFill="1" applyBorder="1" applyAlignment="1">
      <alignment vertical="center"/>
    </xf>
    <xf numFmtId="167" fontId="12" fillId="4" borderId="0" xfId="1" applyNumberFormat="1" applyFont="1" applyFill="1" applyBorder="1" applyAlignment="1">
      <alignment horizontal="right" vertical="center"/>
    </xf>
    <xf numFmtId="167" fontId="12" fillId="9" borderId="0" xfId="1" applyNumberFormat="1" applyFont="1" applyFill="1" applyBorder="1" applyAlignment="1">
      <alignment vertical="center"/>
    </xf>
    <xf numFmtId="167" fontId="12" fillId="4" borderId="0" xfId="1" applyNumberFormat="1" applyFont="1" applyFill="1" applyAlignment="1">
      <alignment vertical="center"/>
    </xf>
    <xf numFmtId="167" fontId="24" fillId="4" borderId="0" xfId="1" applyNumberFormat="1" applyFont="1" applyFill="1" applyBorder="1" applyAlignment="1">
      <alignment vertical="center"/>
    </xf>
    <xf numFmtId="0" fontId="27" fillId="2" borderId="0" xfId="0" applyFont="1" applyFill="1"/>
    <xf numFmtId="3" fontId="12" fillId="4" borderId="0" xfId="0" applyNumberFormat="1" applyFont="1" applyFill="1" applyAlignment="1">
      <alignment horizontal="right" vertical="center" wrapText="1"/>
    </xf>
    <xf numFmtId="3" fontId="12" fillId="4" borderId="10" xfId="0" applyNumberFormat="1" applyFont="1" applyFill="1" applyBorder="1" applyAlignment="1">
      <alignment horizontal="right" vertical="center" wrapText="1"/>
    </xf>
    <xf numFmtId="3" fontId="12" fillId="7" borderId="0" xfId="0" applyNumberFormat="1" applyFont="1" applyFill="1" applyAlignment="1">
      <alignment vertical="center"/>
    </xf>
    <xf numFmtId="3" fontId="12" fillId="4" borderId="15" xfId="0" applyNumberFormat="1" applyFont="1" applyFill="1" applyBorder="1" applyAlignment="1">
      <alignment horizontal="right" vertical="center" wrapText="1"/>
    </xf>
    <xf numFmtId="3" fontId="12" fillId="4" borderId="9" xfId="0" applyNumberFormat="1" applyFont="1" applyFill="1" applyBorder="1" applyAlignment="1">
      <alignment horizontal="right" vertical="center"/>
    </xf>
    <xf numFmtId="3" fontId="12" fillId="4" borderId="11" xfId="0" applyNumberFormat="1" applyFont="1" applyFill="1" applyBorder="1" applyAlignment="1">
      <alignment horizontal="right" vertical="center"/>
    </xf>
    <xf numFmtId="0" fontId="4" fillId="3" borderId="8" xfId="0" applyFont="1" applyFill="1" applyBorder="1" applyAlignment="1">
      <alignment horizontal="center" vertical="center"/>
    </xf>
    <xf numFmtId="167" fontId="3" fillId="10" borderId="0" xfId="1" applyNumberFormat="1" applyFont="1" applyFill="1" applyBorder="1" applyAlignment="1">
      <alignment vertical="center"/>
    </xf>
    <xf numFmtId="169" fontId="28" fillId="4" borderId="5" xfId="0" applyNumberFormat="1" applyFont="1" applyFill="1" applyBorder="1" applyAlignment="1">
      <alignment horizontal="right" vertical="center"/>
    </xf>
    <xf numFmtId="0" fontId="12" fillId="4" borderId="0" xfId="0" applyFont="1" applyFill="1" applyAlignment="1">
      <alignment horizontal="left" vertical="center"/>
    </xf>
    <xf numFmtId="1" fontId="12" fillId="4" borderId="0" xfId="1" applyNumberFormat="1" applyFont="1" applyFill="1" applyBorder="1" applyAlignment="1">
      <alignment horizontal="right" vertical="center"/>
    </xf>
    <xf numFmtId="1" fontId="2" fillId="2" borderId="0" xfId="0" applyNumberFormat="1" applyFont="1" applyFill="1"/>
    <xf numFmtId="167" fontId="24" fillId="4" borderId="0" xfId="1" applyNumberFormat="1" applyFont="1" applyFill="1" applyBorder="1" applyAlignment="1">
      <alignment horizontal="right" vertical="center"/>
    </xf>
    <xf numFmtId="167" fontId="24" fillId="4" borderId="0" xfId="0" applyNumberFormat="1" applyFont="1" applyFill="1" applyAlignment="1">
      <alignment horizontal="right" vertical="center"/>
    </xf>
    <xf numFmtId="3" fontId="12" fillId="4" borderId="0" xfId="1" applyNumberFormat="1" applyFont="1" applyFill="1" applyBorder="1" applyAlignment="1">
      <alignment horizontal="right" vertical="center"/>
    </xf>
    <xf numFmtId="3" fontId="12" fillId="4" borderId="5" xfId="0" applyNumberFormat="1" applyFont="1" applyFill="1" applyBorder="1" applyAlignment="1">
      <alignment horizontal="right" vertical="center"/>
    </xf>
    <xf numFmtId="0" fontId="5" fillId="2" borderId="0" xfId="0" applyFont="1" applyFill="1" applyAlignment="1">
      <alignment vertical="center"/>
    </xf>
    <xf numFmtId="0" fontId="26" fillId="4" borderId="12" xfId="0" applyFont="1" applyFill="1" applyBorder="1" applyAlignment="1">
      <alignment vertical="center" wrapText="1"/>
    </xf>
    <xf numFmtId="0" fontId="25" fillId="4" borderId="12" xfId="0" applyFont="1" applyFill="1" applyBorder="1" applyAlignment="1">
      <alignment vertical="center" wrapText="1"/>
    </xf>
    <xf numFmtId="0" fontId="26" fillId="2" borderId="16" xfId="0" applyFont="1" applyFill="1" applyBorder="1" applyAlignment="1">
      <alignment horizontal="left" vertical="center" wrapText="1"/>
    </xf>
    <xf numFmtId="3" fontId="3" fillId="4" borderId="0" xfId="0" applyNumberFormat="1" applyFont="1" applyFill="1" applyAlignment="1">
      <alignment horizontal="right" vertical="center" wrapText="1"/>
    </xf>
    <xf numFmtId="0" fontId="29" fillId="4" borderId="0" xfId="0" applyFont="1" applyFill="1" applyAlignment="1">
      <alignment vertical="center" wrapText="1"/>
    </xf>
    <xf numFmtId="0" fontId="30" fillId="4" borderId="0" xfId="2" applyFont="1" applyFill="1" applyAlignment="1">
      <alignment vertical="center"/>
    </xf>
    <xf numFmtId="167" fontId="3" fillId="4" borderId="9" xfId="0" applyNumberFormat="1" applyFont="1" applyFill="1" applyBorder="1" applyAlignment="1">
      <alignment horizontal="center" vertical="center"/>
    </xf>
    <xf numFmtId="167" fontId="3" fillId="4" borderId="0" xfId="0" applyNumberFormat="1" applyFont="1" applyFill="1" applyAlignment="1">
      <alignment horizontal="center" vertical="center" wrapText="1"/>
    </xf>
    <xf numFmtId="167" fontId="3" fillId="4" borderId="0" xfId="0" applyNumberFormat="1" applyFont="1" applyFill="1" applyAlignment="1">
      <alignment horizontal="right" vertical="center" wrapText="1"/>
    </xf>
  </cellXfs>
  <cellStyles count="19">
    <cellStyle name="% 10" xfId="3" xr:uid="{00000000-0005-0000-0000-000000000000}"/>
    <cellStyle name="Check Cell 2" xfId="18" xr:uid="{97698E28-F2F3-4CA7-9F08-BBD6E603451B}"/>
    <cellStyle name="Comma" xfId="1" builtinId="3"/>
    <cellStyle name="Comma 2" xfId="6" xr:uid="{00000000-0005-0000-0000-000002000000}"/>
    <cellStyle name="Comma 2 2" xfId="10" xr:uid="{00000000-0005-0000-0000-000003000000}"/>
    <cellStyle name="Comma 2 2 2" xfId="15" xr:uid="{00000000-0005-0000-0000-000004000000}"/>
    <cellStyle name="Comma 3" xfId="8" xr:uid="{00000000-0005-0000-0000-000005000000}"/>
    <cellStyle name="Comma 3 2" xfId="13" xr:uid="{00000000-0005-0000-0000-000006000000}"/>
    <cellStyle name="Comma 4" xfId="5" xr:uid="{00000000-0005-0000-0000-000007000000}"/>
    <cellStyle name="Comma 4 2" xfId="7" xr:uid="{00000000-0005-0000-0000-000008000000}"/>
    <cellStyle name="Comma 4 2 2" xfId="11" xr:uid="{00000000-0005-0000-0000-000009000000}"/>
    <cellStyle name="Comma 4 2 2 2" xfId="16" xr:uid="{00000000-0005-0000-0000-00000A000000}"/>
    <cellStyle name="Comma 4 3" xfId="9" xr:uid="{00000000-0005-0000-0000-00000B000000}"/>
    <cellStyle name="Comma 4 3 2" xfId="14" xr:uid="{00000000-0005-0000-0000-00000C000000}"/>
    <cellStyle name="Currency 2" xfId="12" xr:uid="{00000000-0005-0000-0000-00000E000000}"/>
    <cellStyle name="Currency 2 2" xfId="17" xr:uid="{00000000-0005-0000-0000-00000F000000}"/>
    <cellStyle name="Hyperlink" xfId="2" builtinId="8"/>
    <cellStyle name="Normal" xfId="0" builtinId="0"/>
    <cellStyle name="Normal 2" xfId="4" xr:uid="{00000000-0005-0000-0000-000012000000}"/>
  </cellStyles>
  <dxfs count="108">
    <dxf>
      <font>
        <b val="0"/>
        <i val="0"/>
        <strike val="0"/>
        <condense val="0"/>
        <extend val="0"/>
        <outline val="0"/>
        <shadow val="0"/>
        <u val="none"/>
        <vertAlign val="baseline"/>
        <sz val="10"/>
        <color rgb="FFFFFFFF"/>
        <name val="Helvetica"/>
        <scheme val="none"/>
      </font>
      <numFmt numFmtId="1" formatCode="0"/>
      <fill>
        <patternFill patternType="solid">
          <fgColor rgb="FF000000"/>
          <bgColor rgb="FFFFFFFF"/>
        </patternFill>
      </fill>
      <alignment horizontal="left" vertical="bottom" textRotation="0" wrapText="0" indent="0" justifyLastLine="0" shrinkToFit="0" readingOrder="0"/>
      <border diagonalUp="0" diagonalDown="0">
        <left style="thin">
          <color rgb="FF4FADA3"/>
        </left>
        <right/>
        <top/>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border diagonalUp="0" diagonalDown="0">
        <left/>
        <right style="thin">
          <color rgb="FF4FADA3"/>
        </right>
        <top/>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left" vertical="center" textRotation="0" wrapText="1" indent="1" justifyLastLine="0" shrinkToFit="0" readingOrder="0"/>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general" vertical="center" textRotation="0" wrapText="0"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0" indent="0" justifyLastLine="0" shrinkToFit="0" readingOrder="0"/>
    </dxf>
    <dxf>
      <numFmt numFmtId="167" formatCode="#,##0_ ;\-#,##0\ "/>
    </dxf>
    <dxf>
      <numFmt numFmtId="167" formatCode="#,##0_ ;\-#,##0\ "/>
    </dxf>
    <dxf>
      <numFmt numFmtId="167" formatCode="#,##0_ ;\-#,##0\ "/>
    </dxf>
    <dxf>
      <numFmt numFmtId="167" formatCode="#,##0_ ;\-#,##0\ "/>
    </dxf>
    <dxf>
      <numFmt numFmtId="167" formatCode="#,##0_ ;\-#,##0\ "/>
    </dxf>
    <dxf>
      <border outline="0">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rgb="FF000000"/>
          <bgColor rgb="FFFFFFFF"/>
        </patternFill>
      </fill>
      <alignment horizontal="right" vertical="center" textRotation="0" wrapText="0" indent="0" justifyLastLine="0" shrinkToFit="0" readingOrder="0"/>
    </dxf>
    <dxf>
      <numFmt numFmtId="3" formatCode="#,##0"/>
    </dxf>
    <dxf>
      <numFmt numFmtId="3" formatCode="#,##0"/>
    </dxf>
    <dxf>
      <numFmt numFmtId="3" formatCode="#,##0"/>
    </dxf>
    <dxf>
      <numFmt numFmtId="3" formatCode="#,##0"/>
    </dxf>
    <dxf>
      <numFmt numFmtId="3" formatCode="#,##0"/>
    </dxf>
    <dxf>
      <border outline="0">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0" indent="0" justifyLastLine="0" shrinkToFit="0" readingOrder="0"/>
    </dxf>
    <dxf>
      <numFmt numFmtId="1" formatCode="0"/>
    </dxf>
    <dxf>
      <font>
        <b val="0"/>
        <i val="0"/>
        <strike val="0"/>
        <condense val="0"/>
        <extend val="0"/>
        <outline val="0"/>
        <shadow val="0"/>
        <u val="none"/>
        <vertAlign val="baseline"/>
        <sz val="11"/>
        <color rgb="FF2C2926"/>
        <name val="Helvetica"/>
        <scheme val="none"/>
      </font>
      <numFmt numFmtId="1" formatCode="0"/>
      <fill>
        <patternFill patternType="solid">
          <fgColor rgb="FF000000"/>
          <bgColor rgb="FFFFFFFF"/>
        </patternFill>
      </fill>
      <alignment horizontal="right" vertical="center" textRotation="0" wrapText="0" indent="0" justifyLastLine="0" shrinkToFit="0" readingOrder="0"/>
    </dxf>
    <dxf>
      <numFmt numFmtId="1" formatCode="0"/>
    </dxf>
    <dxf>
      <numFmt numFmtId="1" formatCode="0"/>
    </dxf>
    <dxf>
      <numFmt numFmtId="1" formatCode="0"/>
    </dxf>
    <dxf>
      <numFmt numFmtId="1" formatCode="0"/>
    </dxf>
    <dxf>
      <numFmt numFmtId="1" formatCode="0"/>
    </dxf>
    <dxf>
      <border outline="0">
        <bottom style="thin">
          <color rgb="FF4FADA3"/>
        </bottom>
      </border>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right"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left" vertical="bottom" textRotation="0" wrapText="0" indent="2" justifyLastLine="0" shrinkToFit="0" readingOrder="0"/>
    </dxf>
    <dxf>
      <border outline="0">
        <bottom style="thin">
          <color rgb="FF4FADA3"/>
        </bottom>
      </border>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right" vertical="center" textRotation="0" wrapText="0"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sz val="10"/>
        <color theme="0"/>
        <name val="Helvetica"/>
        <family val="2"/>
        <scheme val="none"/>
      </font>
      <numFmt numFmtId="3" formatCode="#,##0"/>
      <fill>
        <patternFill patternType="solid">
          <fgColor indexed="64"/>
          <bgColor theme="2"/>
        </patternFill>
      </fill>
      <alignment horizontal="left" vertical="center" textRotation="0" wrapText="1" indent="0" justifyLastLine="0" shrinkToFit="0" readingOrder="0"/>
      <border diagonalUp="0" diagonalDown="0">
        <left style="thin">
          <color theme="3"/>
        </left>
        <right/>
        <top/>
        <bottom/>
        <vertical/>
        <horizontal/>
      </border>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border diagonalUp="0" diagonalDown="0">
        <left/>
        <right style="thin">
          <color rgb="FF4FADA3"/>
        </right>
        <top/>
        <bottom/>
        <vertical/>
        <horizontal/>
      </border>
    </dxf>
    <dxf>
      <font>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167" formatCode="#,##0_ ;\-#,##0\ "/>
      <fill>
        <patternFill patternType="solid">
          <fgColor rgb="FF000000"/>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left" vertical="center" textRotation="0" wrapText="1" indent="2" justifyLastLine="0" shrinkToFit="0" readingOrder="0"/>
    </dxf>
    <dxf>
      <border outline="0">
        <bottom style="thin">
          <color rgb="FF4FADA3"/>
        </bottom>
      </border>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right" vertical="center" textRotation="0" wrapText="1"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0"/>
        <color rgb="FFFFFFFF"/>
        <name val="Helvetica"/>
        <scheme val="none"/>
      </font>
      <numFmt numFmtId="1" formatCode="0"/>
      <fill>
        <patternFill patternType="solid">
          <fgColor rgb="FF000000"/>
          <bgColor rgb="FFFFFFFF"/>
        </patternFill>
      </fill>
      <alignment horizontal="left" vertical="center" textRotation="0" wrapText="0" indent="0" justifyLastLine="0" shrinkToFit="0" readingOrder="0"/>
      <border diagonalUp="0" diagonalDown="0">
        <left style="thin">
          <color rgb="FF4FADA3"/>
        </left>
        <right/>
        <top/>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border diagonalUp="0" diagonalDown="0">
        <left/>
        <right/>
        <top/>
        <bottom style="thin">
          <color rgb="FF4FADA3"/>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border diagonalUp="0" diagonalDown="0">
        <left/>
        <right/>
        <top/>
        <bottom style="thin">
          <color rgb="FF4FADA3"/>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border diagonalUp="0" diagonalDown="0">
        <left/>
        <right/>
        <top/>
        <bottom style="thin">
          <color rgb="FF4FADA3"/>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border diagonalUp="0" diagonalDown="0">
        <left/>
        <right/>
        <top/>
        <bottom style="thin">
          <color rgb="FF4FADA3"/>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border diagonalUp="0" diagonalDown="0">
        <left/>
        <right/>
        <top/>
        <bottom style="thin">
          <color rgb="FF4FADA3"/>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FFFFFF"/>
        </patternFill>
      </fill>
      <alignment horizontal="general" vertical="center" textRotation="0" wrapText="0" indent="0" justifyLastLine="0" shrinkToFit="0" readingOrder="0"/>
      <border diagonalUp="0" diagonalDown="0">
        <left/>
        <right/>
        <top/>
        <bottom style="thin">
          <color rgb="FF4FADA3"/>
        </bottom>
        <vertical/>
        <horizontal/>
      </border>
    </dxf>
    <dxf>
      <font>
        <b val="0"/>
        <i val="0"/>
        <strike val="0"/>
        <condense val="0"/>
        <extend val="0"/>
        <outline val="0"/>
        <shadow val="0"/>
        <u val="none"/>
        <vertAlign val="baseline"/>
        <sz val="11"/>
        <color rgb="FF2C2926"/>
        <name val="Helvetica"/>
        <scheme val="none"/>
      </font>
      <numFmt numFmtId="169" formatCode="#,##0_-;\-\ #,##0_-;_-* &quot;-&quot;_-;_-@_-"/>
      <fill>
        <patternFill patternType="solid">
          <fgColor rgb="FF000000"/>
          <bgColor rgb="FFDBEEEC"/>
        </patternFill>
      </fill>
      <alignment horizontal="general" vertical="center" textRotation="0" wrapText="0" indent="0" justifyLastLine="0" shrinkToFit="0" readingOrder="0"/>
      <border diagonalUp="0" diagonalDown="0">
        <left/>
        <right/>
        <top/>
        <bottom style="thin">
          <color rgb="FF4FADA3"/>
        </bottom>
      </border>
    </dxf>
    <dxf>
      <font>
        <b val="0"/>
        <i val="0"/>
        <strike val="0"/>
        <condense val="0"/>
        <extend val="0"/>
        <outline val="0"/>
        <shadow val="0"/>
        <u val="none"/>
        <vertAlign val="baseline"/>
        <sz val="11"/>
        <color rgb="FF2C2926"/>
        <name val="Helvetica"/>
        <scheme val="none"/>
      </font>
      <numFmt numFmtId="1" formatCode="0"/>
      <fill>
        <patternFill patternType="solid">
          <fgColor rgb="FF000000"/>
          <bgColor rgb="FFFFFFFF"/>
        </patternFill>
      </fill>
      <alignment horizontal="left" vertical="center" textRotation="0" wrapText="1" indent="2" justifyLastLine="0" shrinkToFit="0" readingOrder="0"/>
      <border diagonalUp="0" diagonalDown="0" outline="0">
        <left/>
        <right/>
        <top/>
        <bottom style="thin">
          <color rgb="FF4FADA3"/>
        </bottom>
      </border>
    </dxf>
    <dxf>
      <border outline="0">
        <bottom style="thin">
          <color rgb="FF4FADA3"/>
        </bottom>
      </border>
    </dxf>
    <dxf>
      <font>
        <b val="0"/>
        <i val="0"/>
        <strike val="0"/>
        <condense val="0"/>
        <extend val="0"/>
        <outline val="0"/>
        <shadow val="0"/>
        <u val="none"/>
        <vertAlign val="baseline"/>
        <sz val="11"/>
        <color rgb="FF2C2926"/>
        <name val="Helvetica"/>
        <scheme val="none"/>
      </font>
      <fill>
        <patternFill patternType="solid">
          <fgColor rgb="FF000000"/>
          <bgColor rgb="FFFFFFFF"/>
        </patternFill>
      </fill>
      <alignment horizontal="general" vertical="center" textRotation="0" wrapText="0"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numFmt numFmtId="169" formatCode="#,##0_-;\-\ #,##0_-;_-* &quot;-&quot;_-;_-@_-"/>
    </dxf>
    <dxf>
      <numFmt numFmtId="169" formatCode="#,##0_-;\-\ #,##0_-;_-* &quot;-&quot;_-;_-@_-"/>
    </dxf>
    <dxf>
      <numFmt numFmtId="169" formatCode="#,##0_-;\-\ #,##0_-;_-* &quot;-&quot;_-;_-@_-"/>
    </dxf>
    <dxf>
      <numFmt numFmtId="169" formatCode="#,##0_-;\-\ #,##0_-;_-* &quot;-&quot;_-;_-@_-"/>
    </dxf>
    <dxf>
      <numFmt numFmtId="169" formatCode="#,##0_-;\-\ #,##0_-;_-* &quot;-&quot;_-;_-@_-"/>
    </dxf>
    <dxf>
      <numFmt numFmtId="169" formatCode="#,##0_-;\-\ #,##0_-;_-* &quot;-&quot;_-;_-@_-"/>
    </dxf>
    <dxf>
      <numFmt numFmtId="169" formatCode="#,##0_-;\-\ #,##0_-;_-* &quot;-&quot;_-;_-@_-"/>
    </dxf>
    <dxf>
      <numFmt numFmtId="169" formatCode="#,##0_-;\-\ #,##0_-;_-* &quot;-&quot;_-;_-@_-"/>
    </dxf>
    <dxf>
      <border outline="0">
        <bottom style="thin">
          <color rgb="FF4FADA3"/>
        </bottom>
      </border>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border diagonalUp="0" diagonalDown="0" outline="0">
        <left style="thin">
          <color theme="0"/>
        </left>
        <right style="thin">
          <color theme="0"/>
        </right>
        <top/>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rgb="FF00A8A4"/>
        </patternFill>
      </fill>
    </dxf>
    <dxf>
      <border>
        <bottom style="thin">
          <color rgb="FF4FADA3"/>
        </bottom>
      </border>
    </dxf>
    <dxf>
      <font>
        <b/>
        <i val="0"/>
      </font>
      <fill>
        <patternFill>
          <bgColor theme="3"/>
        </patternFill>
      </fill>
    </dxf>
    <dxf>
      <border>
        <bottom style="thin">
          <color theme="3"/>
        </bottom>
      </border>
    </dxf>
  </dxfs>
  <tableStyles count="13" defaultTableStyle="SFC" defaultPivotStyle="PivotStyleLight16">
    <tableStyle name="SFC" pivot="0" count="2" xr9:uid="{00000000-0011-0000-FFFF-FFFF00000000}">
      <tableStyleElement type="wholeTable" dxfId="107"/>
      <tableStyleElement type="headerRow" dxfId="106"/>
    </tableStyle>
    <tableStyle name="SFC 10" pivot="0" count="2" xr9:uid="{B9C799B8-B93D-4B4A-85E5-2B480FF98ED7}">
      <tableStyleElement type="wholeTable" dxfId="105"/>
      <tableStyleElement type="headerRow" dxfId="104"/>
    </tableStyle>
    <tableStyle name="SFC 11" pivot="0" count="2" xr9:uid="{05A9612C-D79F-4DC1-9A8C-188DCD229782}">
      <tableStyleElement type="wholeTable" dxfId="103"/>
      <tableStyleElement type="headerRow" dxfId="102"/>
    </tableStyle>
    <tableStyle name="SFC 12" pivot="0" count="2" xr9:uid="{E0FB7A35-CFCC-4E57-B704-F16797389328}">
      <tableStyleElement type="wholeTable" dxfId="101"/>
      <tableStyleElement type="headerRow" dxfId="100"/>
    </tableStyle>
    <tableStyle name="SFC 13" pivot="0" count="2" xr9:uid="{FEDD90D0-7A31-4B97-8A45-54175461551E}">
      <tableStyleElement type="wholeTable" dxfId="99"/>
      <tableStyleElement type="headerRow" dxfId="98"/>
    </tableStyle>
    <tableStyle name="SFC 2" pivot="0" count="2" xr9:uid="{D1DC65BB-3D14-4D23-8B54-2436FB47D972}">
      <tableStyleElement type="wholeTable" dxfId="97"/>
      <tableStyleElement type="headerRow" dxfId="96"/>
    </tableStyle>
    <tableStyle name="SFC 3" pivot="0" count="2" xr9:uid="{454D2FEA-6184-48F7-9DFF-11EE489F59D5}">
      <tableStyleElement type="wholeTable" dxfId="95"/>
      <tableStyleElement type="headerRow" dxfId="94"/>
    </tableStyle>
    <tableStyle name="SFC 4" pivot="0" count="2" xr9:uid="{2BE1925F-7F5D-4AA4-B146-A70A56B3F167}">
      <tableStyleElement type="wholeTable" dxfId="93"/>
      <tableStyleElement type="headerRow" dxfId="92"/>
    </tableStyle>
    <tableStyle name="SFC 5" pivot="0" count="2" xr9:uid="{10B5EC48-4650-4B57-B7D4-4FD988825864}">
      <tableStyleElement type="wholeTable" dxfId="91"/>
      <tableStyleElement type="headerRow" dxfId="90"/>
    </tableStyle>
    <tableStyle name="SFC 6" pivot="0" count="2" xr9:uid="{694F61F7-CEA8-4220-876A-91EABF0A993E}">
      <tableStyleElement type="wholeTable" dxfId="89"/>
      <tableStyleElement type="headerRow" dxfId="88"/>
    </tableStyle>
    <tableStyle name="SFC 7" pivot="0" count="2" xr9:uid="{2C4556DE-D270-4011-BA46-55B4259A908A}">
      <tableStyleElement type="wholeTable" dxfId="87"/>
      <tableStyleElement type="headerRow" dxfId="86"/>
    </tableStyle>
    <tableStyle name="SFC 8" pivot="0" count="2" xr9:uid="{3C3F1A5F-448D-45A0-8C04-569723382150}">
      <tableStyleElement type="wholeTable" dxfId="85"/>
      <tableStyleElement type="headerRow" dxfId="84"/>
    </tableStyle>
    <tableStyle name="SFC 9" pivot="0" count="2" xr9:uid="{6CDA9784-75B9-4116-8671-D1183883FA51}">
      <tableStyleElement type="wholeTable" dxfId="83"/>
      <tableStyleElement type="headerRow" dxfId="82"/>
    </tableStyle>
  </tableStyles>
  <colors>
    <mruColors>
      <color rgb="FF0000FF"/>
      <color rgb="FFE1DFDD"/>
      <color rgb="FF2C2926"/>
      <color rgb="FFFFD281"/>
      <color rgb="FFFFEAC5"/>
      <color rgb="FFFFD78F"/>
      <color rgb="FFFFBC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customXml" Target="../customXml/item2.xml" Id="rId17" /><Relationship Type="http://schemas.openxmlformats.org/officeDocument/2006/relationships/worksheet" Target="worksheets/sheet2.xml" Id="rId2" /><Relationship Type="http://schemas.openxmlformats.org/officeDocument/2006/relationships/customXml" Target="../customXml/item1.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customXml" Target="../customXml/item4.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 Type="http://schemas.openxmlformats.org/officeDocument/2006/relationships/customXml" Target="/customXML/item5.xml" Id="R52c3cd3450e34a38"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25158730158732"/>
          <c:y val="4.5653594771241833E-2"/>
          <c:w val="0.77873560194353253"/>
          <c:h val="0.75423562091503271"/>
        </c:manualLayout>
      </c:layout>
      <c:lineChart>
        <c:grouping val="standard"/>
        <c:varyColors val="0"/>
        <c:ser>
          <c:idx val="0"/>
          <c:order val="0"/>
          <c:tx>
            <c:strRef>
              <c:f>'Figure 5.5'!$A$22</c:f>
              <c:strCache>
                <c:ptCount val="1"/>
                <c:pt idx="0">
                  <c:v>Scotland</c:v>
                </c:pt>
              </c:strCache>
            </c:strRef>
          </c:tx>
          <c:spPr>
            <a:ln w="28575" cap="rnd">
              <a:solidFill>
                <a:schemeClr val="tx2"/>
              </a:solidFill>
              <a:round/>
            </a:ln>
            <a:effectLst/>
          </c:spPr>
          <c:marker>
            <c:symbol val="none"/>
          </c:marker>
          <c:dLbls>
            <c:dLbl>
              <c:idx val="6"/>
              <c:layout>
                <c:manualLayout>
                  <c:x val="-8.0634920634920643E-3"/>
                  <c:y val="8.3006535947712425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2"/>
                      </a:solidFill>
                      <a:latin typeface="Helvetica" pitchFamily="2" charset="0"/>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332-4EE2-BDCB-5926ACF40CF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Helvetica"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5.5'!$B$21:$H$21</c:f>
              <c:strCache>
                <c:ptCount val="7"/>
                <c:pt idx="0">
                  <c:v>2016</c:v>
                </c:pt>
                <c:pt idx="1">
                  <c:v>2017</c:v>
                </c:pt>
                <c:pt idx="2">
                  <c:v>2018</c:v>
                </c:pt>
                <c:pt idx="3">
                  <c:v>2019</c:v>
                </c:pt>
                <c:pt idx="4">
                  <c:v>2020</c:v>
                </c:pt>
                <c:pt idx="5">
                  <c:v>2021</c:v>
                </c:pt>
                <c:pt idx="6">
                  <c:v>2022</c:v>
                </c:pt>
              </c:strCache>
            </c:strRef>
          </c:cat>
          <c:val>
            <c:numRef>
              <c:f>'Figure 5.5'!$B$22:$H$22</c:f>
              <c:numCache>
                <c:formatCode>0</c:formatCode>
                <c:ptCount val="7"/>
                <c:pt idx="0">
                  <c:v>152.58118300730186</c:v>
                </c:pt>
                <c:pt idx="1">
                  <c:v>162.68772575300002</c:v>
                </c:pt>
                <c:pt idx="2">
                  <c:v>173.23849971266765</c:v>
                </c:pt>
                <c:pt idx="3">
                  <c:v>180.84445645735451</c:v>
                </c:pt>
                <c:pt idx="4">
                  <c:v>159.10340762472242</c:v>
                </c:pt>
                <c:pt idx="5">
                  <c:v>200.22928900336132</c:v>
                </c:pt>
                <c:pt idx="6">
                  <c:v>291.39860564362709</c:v>
                </c:pt>
              </c:numCache>
            </c:numRef>
          </c:val>
          <c:smooth val="0"/>
          <c:extLst>
            <c:ext xmlns:c16="http://schemas.microsoft.com/office/drawing/2014/chart" uri="{C3380CC4-5D6E-409C-BE32-E72D297353CC}">
              <c16:uniqueId val="{00000000-65BB-4DFF-92BF-BB183F7FBE1F}"/>
            </c:ext>
          </c:extLst>
        </c:ser>
        <c:ser>
          <c:idx val="1"/>
          <c:order val="1"/>
          <c:tx>
            <c:strRef>
              <c:f>'Figure 5.5'!$A$23</c:f>
              <c:strCache>
                <c:ptCount val="1"/>
                <c:pt idx="0">
                  <c:v>Rest of UK [1]</c:v>
                </c:pt>
              </c:strCache>
            </c:strRef>
          </c:tx>
          <c:spPr>
            <a:ln w="19050" cap="rnd">
              <a:solidFill>
                <a:schemeClr val="accent6"/>
              </a:solidFill>
              <a:round/>
            </a:ln>
            <a:effectLst/>
          </c:spPr>
          <c:marker>
            <c:symbol val="none"/>
          </c:marker>
          <c:dLbls>
            <c:dLbl>
              <c:idx val="6"/>
              <c:layout>
                <c:manualLayout>
                  <c:x val="0"/>
                  <c:y val="1.660130718954248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D332-4EE2-BDCB-5926ACF40CF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Helvetica" pitchFamily="2" charset="0"/>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 5.5'!$B$21:$H$21</c:f>
              <c:strCache>
                <c:ptCount val="7"/>
                <c:pt idx="0">
                  <c:v>2016</c:v>
                </c:pt>
                <c:pt idx="1">
                  <c:v>2017</c:v>
                </c:pt>
                <c:pt idx="2">
                  <c:v>2018</c:v>
                </c:pt>
                <c:pt idx="3">
                  <c:v>2019</c:v>
                </c:pt>
                <c:pt idx="4">
                  <c:v>2020</c:v>
                </c:pt>
                <c:pt idx="5">
                  <c:v>2021</c:v>
                </c:pt>
                <c:pt idx="6">
                  <c:v>2022</c:v>
                </c:pt>
              </c:strCache>
            </c:strRef>
          </c:cat>
          <c:val>
            <c:numRef>
              <c:f>'Figure 5.5'!$B$23:$H$23</c:f>
              <c:numCache>
                <c:formatCode>0</c:formatCode>
                <c:ptCount val="7"/>
                <c:pt idx="0">
                  <c:v>114.70464248517314</c:v>
                </c:pt>
                <c:pt idx="1">
                  <c:v>118.81555697323432</c:v>
                </c:pt>
                <c:pt idx="2">
                  <c:v>125.37422037285899</c:v>
                </c:pt>
                <c:pt idx="3">
                  <c:v>132.28819437817072</c:v>
                </c:pt>
                <c:pt idx="4">
                  <c:v>128.19446447098176</c:v>
                </c:pt>
                <c:pt idx="5">
                  <c:v>165.60082954574455</c:v>
                </c:pt>
                <c:pt idx="6">
                  <c:v>195.76215834107987</c:v>
                </c:pt>
              </c:numCache>
            </c:numRef>
          </c:val>
          <c:smooth val="0"/>
          <c:extLst>
            <c:ext xmlns:c16="http://schemas.microsoft.com/office/drawing/2014/chart" uri="{C3380CC4-5D6E-409C-BE32-E72D297353CC}">
              <c16:uniqueId val="{00000001-65BB-4DFF-92BF-BB183F7FBE1F}"/>
            </c:ext>
          </c:extLst>
        </c:ser>
        <c:dLbls>
          <c:showLegendKey val="0"/>
          <c:showVal val="0"/>
          <c:showCatName val="0"/>
          <c:showSerName val="0"/>
          <c:showPercent val="0"/>
          <c:showBubbleSize val="0"/>
        </c:dLbls>
        <c:smooth val="0"/>
        <c:axId val="594157440"/>
        <c:axId val="594160352"/>
      </c:lineChart>
      <c:catAx>
        <c:axId val="59415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594160352"/>
        <c:crossesAt val="-1600"/>
        <c:auto val="1"/>
        <c:lblAlgn val="ctr"/>
        <c:lblOffset val="100"/>
        <c:noMultiLvlLbl val="0"/>
      </c:catAx>
      <c:valAx>
        <c:axId val="594160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ln>
                      <a:noFill/>
                    </a:ln>
                    <a:solidFill>
                      <a:schemeClr val="tx1"/>
                    </a:solidFill>
                    <a:latin typeface="Helvetica" pitchFamily="2" charset="0"/>
                    <a:ea typeface="+mn-ea"/>
                    <a:cs typeface="+mn-cs"/>
                  </a:defRPr>
                </a:pPr>
                <a:r>
                  <a:rPr lang="en-US">
                    <a:ln>
                      <a:noFill/>
                    </a:ln>
                    <a:solidFill>
                      <a:schemeClr val="tx1"/>
                    </a:solidFill>
                    <a:latin typeface="Helvetica" pitchFamily="2" charset="0"/>
                  </a:rPr>
                  <a:t>Applications per</a:t>
                </a:r>
                <a:r>
                  <a:rPr lang="en-US" baseline="0">
                    <a:ln>
                      <a:noFill/>
                    </a:ln>
                    <a:solidFill>
                      <a:schemeClr val="tx1"/>
                    </a:solidFill>
                    <a:latin typeface="Helvetica" pitchFamily="2" charset="0"/>
                  </a:rPr>
                  <a:t> 10,000</a:t>
                </a:r>
                <a:endParaRPr lang="en-US">
                  <a:ln>
                    <a:noFill/>
                  </a:ln>
                  <a:solidFill>
                    <a:schemeClr val="tx1"/>
                  </a:solidFill>
                  <a:latin typeface="Helvetica" pitchFamily="2" charset="0"/>
                </a:endParaRPr>
              </a:p>
            </c:rich>
          </c:tx>
          <c:layout>
            <c:manualLayout>
              <c:xMode val="edge"/>
              <c:yMode val="edge"/>
              <c:x val="1.8142857142857141E-2"/>
              <c:y val="6.911260375264229E-2"/>
            </c:manualLayout>
          </c:layout>
          <c:overlay val="0"/>
          <c:spPr>
            <a:noFill/>
            <a:ln>
              <a:noFill/>
            </a:ln>
            <a:effectLst/>
          </c:spPr>
          <c:txPr>
            <a:bodyPr rot="-5400000" spcFirstLastPara="1" vertOverflow="ellipsis" vert="horz" wrap="square" anchor="ctr" anchorCtr="1"/>
            <a:lstStyle/>
            <a:p>
              <a:pPr>
                <a:defRPr sz="1000" b="0" i="0" u="none" strike="noStrike" kern="1200" baseline="0">
                  <a:ln>
                    <a:noFill/>
                  </a:ln>
                  <a:solidFill>
                    <a:schemeClr val="tx1"/>
                  </a:solidFill>
                  <a:latin typeface="Helvetica" pitchFamily="2" charset="0"/>
                  <a:ea typeface="+mn-ea"/>
                  <a:cs typeface="+mn-cs"/>
                </a:defRPr>
              </a:pPr>
              <a:endParaRPr lang="en-US"/>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594157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5.7'!$A$22</c:f>
              <c:strCache>
                <c:ptCount val="1"/>
                <c:pt idx="0">
                  <c:v>May 2023</c:v>
                </c:pt>
              </c:strCache>
            </c:strRef>
          </c:tx>
          <c:spPr>
            <a:ln w="28575" cap="rnd">
              <a:solidFill>
                <a:schemeClr val="tx2"/>
              </a:solidFill>
              <a:round/>
            </a:ln>
            <a:effectLst/>
          </c:spPr>
          <c:marker>
            <c:symbol val="none"/>
          </c:marker>
          <c:cat>
            <c:strRef>
              <c:f>'Figure 5.7'!$B$21:$G$21</c:f>
              <c:strCache>
                <c:ptCount val="6"/>
                <c:pt idx="0">
                  <c:v>2022-23</c:v>
                </c:pt>
                <c:pt idx="1">
                  <c:v>2023-24</c:v>
                </c:pt>
                <c:pt idx="2">
                  <c:v>2024-25</c:v>
                </c:pt>
                <c:pt idx="3">
                  <c:v>2025-26</c:v>
                </c:pt>
                <c:pt idx="4">
                  <c:v>2026-27</c:v>
                </c:pt>
                <c:pt idx="5">
                  <c:v>2027-28</c:v>
                </c:pt>
              </c:strCache>
            </c:strRef>
          </c:cat>
          <c:val>
            <c:numRef>
              <c:f>'Figure 5.7'!$B$22:$G$22</c:f>
              <c:numCache>
                <c:formatCode>#,##0_ ;\-#,##0\ </c:formatCode>
                <c:ptCount val="6"/>
                <c:pt idx="0">
                  <c:v>-371.62151462947259</c:v>
                </c:pt>
                <c:pt idx="1">
                  <c:v>-756.39560755243235</c:v>
                </c:pt>
                <c:pt idx="2">
                  <c:v>-952.72614348448951</c:v>
                </c:pt>
                <c:pt idx="3">
                  <c:v>-1092.9972725009302</c:v>
                </c:pt>
                <c:pt idx="4">
                  <c:v>-1191.4105592181056</c:v>
                </c:pt>
                <c:pt idx="5">
                  <c:v>-1274.4936949324765</c:v>
                </c:pt>
              </c:numCache>
            </c:numRef>
          </c:val>
          <c:smooth val="0"/>
          <c:extLst>
            <c:ext xmlns:c16="http://schemas.microsoft.com/office/drawing/2014/chart" uri="{C3380CC4-5D6E-409C-BE32-E72D297353CC}">
              <c16:uniqueId val="{00000000-8076-4E0B-8DA5-597B022CBE07}"/>
            </c:ext>
          </c:extLst>
        </c:ser>
        <c:ser>
          <c:idx val="1"/>
          <c:order val="1"/>
          <c:tx>
            <c:strRef>
              <c:f>'Figure 5.7'!$A$23</c:f>
              <c:strCache>
                <c:ptCount val="1"/>
                <c:pt idx="0">
                  <c:v>December 2022</c:v>
                </c:pt>
              </c:strCache>
            </c:strRef>
          </c:tx>
          <c:spPr>
            <a:ln w="28575" cap="rnd">
              <a:solidFill>
                <a:schemeClr val="accent1"/>
              </a:solidFill>
              <a:round/>
            </a:ln>
            <a:effectLst/>
          </c:spPr>
          <c:marker>
            <c:symbol val="none"/>
          </c:marker>
          <c:cat>
            <c:strRef>
              <c:f>'Figure 5.7'!$B$21:$G$21</c:f>
              <c:strCache>
                <c:ptCount val="6"/>
                <c:pt idx="0">
                  <c:v>2022-23</c:v>
                </c:pt>
                <c:pt idx="1">
                  <c:v>2023-24</c:v>
                </c:pt>
                <c:pt idx="2">
                  <c:v>2024-25</c:v>
                </c:pt>
                <c:pt idx="3">
                  <c:v>2025-26</c:v>
                </c:pt>
                <c:pt idx="4">
                  <c:v>2026-27</c:v>
                </c:pt>
                <c:pt idx="5">
                  <c:v>2027-28</c:v>
                </c:pt>
              </c:strCache>
            </c:strRef>
          </c:cat>
          <c:val>
            <c:numRef>
              <c:f>'Figure 5.7'!$B$23:$G$23</c:f>
              <c:numCache>
                <c:formatCode>#,##0_ ;\-#,##0\ </c:formatCode>
                <c:ptCount val="6"/>
                <c:pt idx="0">
                  <c:v>-373.92260002983591</c:v>
                </c:pt>
                <c:pt idx="1">
                  <c:v>-775.90890091176391</c:v>
                </c:pt>
                <c:pt idx="2">
                  <c:v>-1045.517273605499</c:v>
                </c:pt>
                <c:pt idx="3">
                  <c:v>-1211.7109173863737</c:v>
                </c:pt>
                <c:pt idx="4">
                  <c:v>-1324.5798946466657</c:v>
                </c:pt>
                <c:pt idx="5">
                  <c:v>-1416.3897626761641</c:v>
                </c:pt>
              </c:numCache>
            </c:numRef>
          </c:val>
          <c:smooth val="0"/>
          <c:extLst>
            <c:ext xmlns:c16="http://schemas.microsoft.com/office/drawing/2014/chart" uri="{C3380CC4-5D6E-409C-BE32-E72D297353CC}">
              <c16:uniqueId val="{00000001-8076-4E0B-8DA5-597B022CBE07}"/>
            </c:ext>
          </c:extLst>
        </c:ser>
        <c:ser>
          <c:idx val="2"/>
          <c:order val="2"/>
          <c:tx>
            <c:strRef>
              <c:f>'Figure 5.7'!$A$24</c:f>
              <c:strCache>
                <c:ptCount val="1"/>
                <c:pt idx="0">
                  <c:v>May 2022</c:v>
                </c:pt>
              </c:strCache>
            </c:strRef>
          </c:tx>
          <c:spPr>
            <a:ln w="28575" cap="rnd">
              <a:solidFill>
                <a:schemeClr val="accent4"/>
              </a:solidFill>
              <a:round/>
            </a:ln>
            <a:effectLst/>
          </c:spPr>
          <c:marker>
            <c:symbol val="none"/>
          </c:marker>
          <c:cat>
            <c:strRef>
              <c:f>'Figure 5.7'!$B$21:$G$21</c:f>
              <c:strCache>
                <c:ptCount val="6"/>
                <c:pt idx="0">
                  <c:v>2022-23</c:v>
                </c:pt>
                <c:pt idx="1">
                  <c:v>2023-24</c:v>
                </c:pt>
                <c:pt idx="2">
                  <c:v>2024-25</c:v>
                </c:pt>
                <c:pt idx="3">
                  <c:v>2025-26</c:v>
                </c:pt>
                <c:pt idx="4">
                  <c:v>2026-27</c:v>
                </c:pt>
                <c:pt idx="5">
                  <c:v>2027-28</c:v>
                </c:pt>
              </c:strCache>
            </c:strRef>
          </c:cat>
          <c:val>
            <c:numRef>
              <c:f>'Figure 5.7'!$B$24:$F$24</c:f>
              <c:numCache>
                <c:formatCode>#,##0_ ;\-#,##0\ </c:formatCode>
                <c:ptCount val="5"/>
                <c:pt idx="0">
                  <c:v>-461.51657130775931</c:v>
                </c:pt>
                <c:pt idx="1">
                  <c:v>-881.41915455295361</c:v>
                </c:pt>
                <c:pt idx="2">
                  <c:v>-1041.7359417790592</c:v>
                </c:pt>
                <c:pt idx="3">
                  <c:v>-1173.0381121450423</c:v>
                </c:pt>
                <c:pt idx="4">
                  <c:v>-1276.7502805818926</c:v>
                </c:pt>
              </c:numCache>
            </c:numRef>
          </c:val>
          <c:smooth val="0"/>
          <c:extLst>
            <c:ext xmlns:c16="http://schemas.microsoft.com/office/drawing/2014/chart" uri="{C3380CC4-5D6E-409C-BE32-E72D297353CC}">
              <c16:uniqueId val="{00000002-8076-4E0B-8DA5-597B022CBE07}"/>
            </c:ext>
          </c:extLst>
        </c:ser>
        <c:ser>
          <c:idx val="3"/>
          <c:order val="3"/>
          <c:tx>
            <c:strRef>
              <c:f>'Figure 5.7'!$A$25</c:f>
              <c:strCache>
                <c:ptCount val="1"/>
                <c:pt idx="0">
                  <c:v>December 2021</c:v>
                </c:pt>
              </c:strCache>
            </c:strRef>
          </c:tx>
          <c:spPr>
            <a:ln w="28575" cap="rnd">
              <a:solidFill>
                <a:schemeClr val="accent2"/>
              </a:solidFill>
              <a:round/>
            </a:ln>
            <a:effectLst/>
          </c:spPr>
          <c:marker>
            <c:symbol val="none"/>
          </c:marker>
          <c:cat>
            <c:strRef>
              <c:f>'Figure 5.7'!$B$21:$G$21</c:f>
              <c:strCache>
                <c:ptCount val="6"/>
                <c:pt idx="0">
                  <c:v>2022-23</c:v>
                </c:pt>
                <c:pt idx="1">
                  <c:v>2023-24</c:v>
                </c:pt>
                <c:pt idx="2">
                  <c:v>2024-25</c:v>
                </c:pt>
                <c:pt idx="3">
                  <c:v>2025-26</c:v>
                </c:pt>
                <c:pt idx="4">
                  <c:v>2026-27</c:v>
                </c:pt>
                <c:pt idx="5">
                  <c:v>2027-28</c:v>
                </c:pt>
              </c:strCache>
            </c:strRef>
          </c:cat>
          <c:val>
            <c:numRef>
              <c:f>'Figure 5.7'!$B$25:$F$25</c:f>
              <c:numCache>
                <c:formatCode>#,##0_ ;\-#,##0\ </c:formatCode>
                <c:ptCount val="5"/>
                <c:pt idx="0">
                  <c:v>-360.51022489764443</c:v>
                </c:pt>
                <c:pt idx="1">
                  <c:v>-668.63893504025702</c:v>
                </c:pt>
                <c:pt idx="2">
                  <c:v>-749.20590082666195</c:v>
                </c:pt>
                <c:pt idx="3">
                  <c:v>-758.31826595096891</c:v>
                </c:pt>
                <c:pt idx="4">
                  <c:v>-763.53570596312716</c:v>
                </c:pt>
              </c:numCache>
            </c:numRef>
          </c:val>
          <c:smooth val="0"/>
          <c:extLst>
            <c:ext xmlns:c16="http://schemas.microsoft.com/office/drawing/2014/chart" uri="{C3380CC4-5D6E-409C-BE32-E72D297353CC}">
              <c16:uniqueId val="{00000003-8076-4E0B-8DA5-597B022CBE07}"/>
            </c:ext>
          </c:extLst>
        </c:ser>
        <c:dLbls>
          <c:showLegendKey val="0"/>
          <c:showVal val="0"/>
          <c:showCatName val="0"/>
          <c:showSerName val="0"/>
          <c:showPercent val="0"/>
          <c:showBubbleSize val="0"/>
        </c:dLbls>
        <c:smooth val="0"/>
        <c:axId val="594157440"/>
        <c:axId val="594160352"/>
      </c:lineChart>
      <c:catAx>
        <c:axId val="59415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594160352"/>
        <c:crossesAt val="-1600"/>
        <c:auto val="1"/>
        <c:lblAlgn val="ctr"/>
        <c:lblOffset val="100"/>
        <c:noMultiLvlLbl val="0"/>
      </c:catAx>
      <c:valAx>
        <c:axId val="594160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US">
                    <a:solidFill>
                      <a:schemeClr val="tx1"/>
                    </a:solidFill>
                    <a:latin typeface="Helvetica" pitchFamily="2" charset="0"/>
                  </a:rPr>
                  <a:t>£ million</a:t>
                </a:r>
              </a:p>
            </c:rich>
          </c:tx>
          <c:layout>
            <c:manualLayout>
              <c:xMode val="edge"/>
              <c:yMode val="edge"/>
              <c:x val="1.8142857142857141E-2"/>
              <c:y val="6.911260375264229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594157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67349</xdr:colOff>
      <xdr:row>3</xdr:row>
      <xdr:rowOff>86592</xdr:rowOff>
    </xdr:from>
    <xdr:to>
      <xdr:col>4</xdr:col>
      <xdr:colOff>556137</xdr:colOff>
      <xdr:row>19</xdr:row>
      <xdr:rowOff>67804</xdr:rowOff>
    </xdr:to>
    <xdr:graphicFrame macro="">
      <xdr:nvGraphicFramePr>
        <xdr:cNvPr id="2" name="Chart 1" descr="Line chart showing sharp increase in applications relative to population over the last two years, and sharper in Scotland than in the rest of the UK.">
          <a:extLst>
            <a:ext uri="{FF2B5EF4-FFF2-40B4-BE49-F238E27FC236}">
              <a16:creationId xmlns:a16="http://schemas.microsoft.com/office/drawing/2014/main" id="{F47A37E8-A54C-473C-91B0-7AA39C53B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67349</xdr:colOff>
      <xdr:row>3</xdr:row>
      <xdr:rowOff>86592</xdr:rowOff>
    </xdr:from>
    <xdr:to>
      <xdr:col>4</xdr:col>
      <xdr:colOff>556137</xdr:colOff>
      <xdr:row>19</xdr:row>
      <xdr:rowOff>67804</xdr:rowOff>
    </xdr:to>
    <xdr:graphicFrame macro="">
      <xdr:nvGraphicFramePr>
        <xdr:cNvPr id="6" name="Chart 5" descr="This chart shows how our forecast of the gap between social security funding and spending has changed. In December  2021 it was expected to each around three quarters of a billion, but in our last three forecasts in May 2022, December 2022 and May 2023, it is expected to exceed £1 billion by the mid-2020s.">
          <a:extLst>
            <a:ext uri="{FF2B5EF4-FFF2-40B4-BE49-F238E27FC236}">
              <a16:creationId xmlns:a16="http://schemas.microsoft.com/office/drawing/2014/main" id="{5B6B0E99-FDB7-4CCC-9490-3C55646A98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094B04-1952-427E-8DB4-F8D12FA22334}" name="Table5" displayName="Table5" ref="A4:I7" totalsRowShown="0" headerRowDxfId="81" tableBorderDxfId="80">
  <autoFilter ref="A4:I7" xr:uid="{1F094B04-1952-427E-8DB4-F8D12FA223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AF57B17-3C09-48C5-B560-3F02C4F58632}" name="£ million"/>
    <tableColumn id="2" xr3:uid="{C4D4FF76-D2C5-4372-9E34-EE4D7649D574}" name="2021-22" dataDxfId="79"/>
    <tableColumn id="3" xr3:uid="{2A1562AF-D156-4302-B64A-08D028E6FA0B}" name="2022-23" dataDxfId="78"/>
    <tableColumn id="4" xr3:uid="{734991AC-7566-4E8C-BAF5-0AC3B69E5C88}" name="2023-24" dataDxfId="77"/>
    <tableColumn id="5" xr3:uid="{308E5DEC-DEC9-41CA-AC83-87F23CE8A86C}" name="2024-25" dataDxfId="76"/>
    <tableColumn id="6" xr3:uid="{257BBA18-7485-4DC2-AE47-FB6823B4B3EA}" name="2025-26" dataDxfId="75"/>
    <tableColumn id="7" xr3:uid="{446E01C9-E1F4-454B-97AC-F59064D06188}" name="2026-27" dataDxfId="74"/>
    <tableColumn id="8" xr3:uid="{019987A1-0C2F-4463-8F7A-3ABB59FE15DF}" name="2027-28" dataDxfId="73"/>
    <tableColumn id="9" xr3:uid="{9A57D994-D409-49AB-B5F4-3C42B683E152}" name="2028-29" dataDxfId="72"/>
  </tableColumns>
  <tableStyleInfo name="SF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J24" totalsRowShown="0" headerRowDxfId="71" dataDxfId="70" tableBorderDxfId="69">
  <tableColumns count="10">
    <tableColumn id="1" xr3:uid="{00000000-0010-0000-0200-000001000000}" name="£ million" dataDxfId="68"/>
    <tableColumn id="3" xr3:uid="{00000000-0010-0000-0200-000003000000}" name="2021-22" dataDxfId="67"/>
    <tableColumn id="4" xr3:uid="{00000000-0010-0000-0200-000004000000}" name="2022-23" dataDxfId="66"/>
    <tableColumn id="5" xr3:uid="{00000000-0010-0000-0200-000005000000}" name="2023-24" dataDxfId="65"/>
    <tableColumn id="6" xr3:uid="{00000000-0010-0000-0200-000006000000}" name="2024-25" dataDxfId="64"/>
    <tableColumn id="7" xr3:uid="{00000000-0010-0000-0200-000007000000}" name="2025-26" dataDxfId="63"/>
    <tableColumn id="8" xr3:uid="{00000000-0010-0000-0200-000008000000}" name="2026-27" dataDxfId="62"/>
    <tableColumn id="9" xr3:uid="{00000000-0010-0000-0200-000009000000}" name="2027-28" dataDxfId="61"/>
    <tableColumn id="2" xr3:uid="{8D9AFB02-8DA3-4B7A-9835-C1A02F822221}" name="2028-29" dataDxfId="60"/>
    <tableColumn id="10" xr3:uid="{00000000-0010-0000-0200-00000A000000}" name="Notes" dataDxfId="59"/>
  </tableColumns>
  <tableStyleInfo name="SFC"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4:I26" totalsRowShown="0" headerRowDxfId="58" dataDxfId="57" tableBorderDxfId="56">
  <tableColumns count="9">
    <tableColumn id="1" xr3:uid="{00000000-0010-0000-0500-000001000000}" name="£ million" dataDxfId="55"/>
    <tableColumn id="3" xr3:uid="{00000000-0010-0000-0500-000003000000}" name="2021-22" dataDxfId="54"/>
    <tableColumn id="4" xr3:uid="{00000000-0010-0000-0500-000004000000}" name="2022-23" dataDxfId="53"/>
    <tableColumn id="5" xr3:uid="{00000000-0010-0000-0500-000005000000}" name="2023-24" dataDxfId="52"/>
    <tableColumn id="6" xr3:uid="{00000000-0010-0000-0500-000006000000}" name="2024-25" dataDxfId="51"/>
    <tableColumn id="7" xr3:uid="{00000000-0010-0000-0500-000007000000}" name="2025-26" dataDxfId="50"/>
    <tableColumn id="8" xr3:uid="{00000000-0010-0000-0500-000008000000}" name="2026-27" dataDxfId="49"/>
    <tableColumn id="10" xr3:uid="{D6C6474C-F254-496E-96F2-E357EBCE38D3}" name="2027-28" dataDxfId="48"/>
    <tableColumn id="9" xr3:uid="{00000000-0010-0000-0500-000009000000}" name="Notes" dataDxfId="47"/>
  </tableColumns>
  <tableStyleInfo name="SFC"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4:H16" totalsRowShown="0" headerRowDxfId="46" dataDxfId="45" tableBorderDxfId="44">
  <tableColumns count="8">
    <tableColumn id="1" xr3:uid="{00000000-0010-0000-0600-000001000000}" name="£ million" dataDxfId="43"/>
    <tableColumn id="3" xr3:uid="{00000000-0010-0000-0600-000003000000}" name="2021-22" dataDxfId="42" dataCellStyle="Comma"/>
    <tableColumn id="4" xr3:uid="{00000000-0010-0000-0600-000004000000}" name="2022-23" dataDxfId="41"/>
    <tableColumn id="5" xr3:uid="{00000000-0010-0000-0600-000005000000}" name="2023-24" dataDxfId="40"/>
    <tableColumn id="6" xr3:uid="{00000000-0010-0000-0600-000006000000}" name="2024-25" dataDxfId="39"/>
    <tableColumn id="7" xr3:uid="{00000000-0010-0000-0600-000007000000}" name="2025-26" dataDxfId="38"/>
    <tableColumn id="8" xr3:uid="{00000000-0010-0000-0600-000008000000}" name="2026-27" dataDxfId="37"/>
    <tableColumn id="2" xr3:uid="{A231774D-577C-480F-8FDB-8F5DD6A43265}" name="2027-28" dataDxfId="36"/>
  </tableColumns>
  <tableStyleInfo name="SFC"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72AAA0-24B9-4BBC-BDE9-00D703826BDA}" name="Table1023" displayName="Table1023" ref="A21:H23" totalsRowShown="0" headerRowDxfId="35" tableBorderDxfId="34">
  <autoFilter ref="A21:H23" xr:uid="{AB503193-77ED-4060-8389-8B4D37FBD8A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86333A-8D4B-4A16-B7B8-B6CE717D732D}" name="Applications per 10,000"/>
    <tableColumn id="2" xr3:uid="{5A26004D-8A01-44B5-A085-226043813F39}" name="2016" dataDxfId="33"/>
    <tableColumn id="3" xr3:uid="{8C1DA031-6196-4B17-A744-FCDCEC0057B7}" name="2017" dataDxfId="32"/>
    <tableColumn id="4" xr3:uid="{2114F2CE-D576-4B30-90FE-182C6DC9EEF0}" name="2018" dataDxfId="31"/>
    <tableColumn id="5" xr3:uid="{B1328844-9312-4CCC-A07F-BCAF73A2D42C}" name="2019" dataDxfId="30"/>
    <tableColumn id="6" xr3:uid="{4B904FD2-814C-439D-B57D-A0049A289A75}" name="2020" dataDxfId="29"/>
    <tableColumn id="7" xr3:uid="{9FA6862B-07FD-403E-80F8-7DD2ABD4D395}" name="2021" dataDxfId="28" dataCellStyle="Comma"/>
    <tableColumn id="8" xr3:uid="{0EBCFD07-991A-4732-B39A-4FBA74CF27CC}" name="2022" dataDxfId="27"/>
  </tableColumns>
  <tableStyleInfo name="SFC"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B503193-77ED-4060-8389-8B4D37FBD8A1}" name="Table10" displayName="Table10" ref="A4:G7" totalsRowShown="0" headerRowDxfId="26" tableBorderDxfId="25">
  <autoFilter ref="A4:G7" xr:uid="{AB503193-77ED-4060-8389-8B4D37FBD8A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C87435F-259D-4B32-9C28-B8F7524F7C01}" name="£ million"/>
    <tableColumn id="2" xr3:uid="{2739AFA0-2FDD-4FD9-A077-7AD5ADF467EB}" name="2022-23" dataDxfId="24"/>
    <tableColumn id="3" xr3:uid="{D584F4E3-1689-4939-AE64-A82F0FEE777F}" name="2023-24" dataDxfId="23"/>
    <tableColumn id="4" xr3:uid="{EF5495AB-520A-41EE-9448-873C1A5088F8}" name="2024-25" dataDxfId="22"/>
    <tableColumn id="5" xr3:uid="{F5027ABE-59D5-4CA8-9782-FA1E489C6775}" name="2025-26" dataDxfId="21"/>
    <tableColumn id="6" xr3:uid="{640C954F-6EC1-4C57-93E4-BE3AD1EE9980}" name="2026-27" dataDxfId="20"/>
    <tableColumn id="7" xr3:uid="{C4DD96DC-0D60-4EA8-9B72-6C65FE296D09}" name="2027-28" dataDxfId="19" dataCellStyle="Comma"/>
  </tableColumns>
  <tableStyleInfo name="SFC"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B28088-5ECC-43D9-96E1-121ABDE45335}" name="Table102" displayName="Table102" ref="A21:G25" totalsRowShown="0" headerRowDxfId="18" tableBorderDxfId="17">
  <autoFilter ref="A21:G25" xr:uid="{AB503193-77ED-4060-8389-8B4D37FBD8A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07DE973-C330-478F-A6B3-5033F628E360}" name="£ million"/>
    <tableColumn id="2" xr3:uid="{7170DD4D-07EE-4637-9583-A5C51809537A}" name="2022-23" dataDxfId="16"/>
    <tableColumn id="3" xr3:uid="{B806C9D8-8B31-4E08-BEE4-B60F73D2DE76}" name="2023-24" dataDxfId="15"/>
    <tableColumn id="4" xr3:uid="{7CCDE7D5-7795-4D5F-829B-B9C892C08001}" name="2024-25" dataDxfId="14"/>
    <tableColumn id="5" xr3:uid="{6C7B3B82-DD07-4889-920F-D34F5942992D}" name="2025-26" dataDxfId="13"/>
    <tableColumn id="6" xr3:uid="{FFD1838C-E320-417E-9B2F-45A5A8328CDB}" name="2026-27" dataDxfId="12"/>
    <tableColumn id="7" xr3:uid="{C5AA47BB-2CB0-4A7B-A92C-E894DF9091AC}" name="2027-28" dataDxfId="11" dataCellStyle="Comma"/>
  </tableColumns>
  <tableStyleInfo name="SFC"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F95708F-7939-42E1-84FE-9B773028D04D}" name="Table11" displayName="Table11" ref="A4:I15" totalsRowShown="0" headerRowDxfId="10" dataDxfId="9" dataCellStyle="Comma">
  <autoFilter ref="A4:I15" xr:uid="{EF95708F-7939-42E1-84FE-9B773028D0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90903B-9E55-4C12-BB03-7FAA88459B9C}" name="£ million" dataDxfId="8"/>
    <tableColumn id="3" xr3:uid="{0441F963-FC7C-4F99-856C-821DEEBE1609}" name="2021-22" dataDxfId="7" dataCellStyle="Comma"/>
    <tableColumn id="4" xr3:uid="{5D6F76A7-899B-4034-8469-6D1C34D07501}" name="2022-23" dataDxfId="6" dataCellStyle="Comma"/>
    <tableColumn id="5" xr3:uid="{3F67E746-839F-442A-97C5-50A5BF0DCD4A}" name="2023-24" dataDxfId="5" dataCellStyle="Comma"/>
    <tableColumn id="6" xr3:uid="{BB85A948-B640-413E-A41E-6228C4685E01}" name="2024-25" dataDxfId="4" dataCellStyle="Comma"/>
    <tableColumn id="7" xr3:uid="{6AA226D8-A418-4DC2-9D2A-7A8B8C54055C}" name="2025-26" dataDxfId="3" dataCellStyle="Comma"/>
    <tableColumn id="8" xr3:uid="{59228FC6-1942-425C-9B69-D0199E88AC43}" name="2026-27" dataDxfId="2" dataCellStyle="Comma"/>
    <tableColumn id="11" xr3:uid="{E0B9AF17-2CC0-41EB-8C1E-40E923F159F1}" name="2027-28" dataDxfId="1" dataCellStyle="Comma"/>
    <tableColumn id="9" xr3:uid="{AA22C479-976A-46AE-B9C0-E84E4BA78217}" name="Notes" dataDxfId="0" dataCellStyle="Comma"/>
  </tableColumns>
  <tableStyleInfo name="SFC" showFirstColumn="0" showLastColumn="0" showRowStripes="1" showColumnStripes="0"/>
</table>
</file>

<file path=xl/theme/theme1.xml><?xml version="1.0" encoding="utf-8"?>
<a:theme xmlns:a="http://schemas.openxmlformats.org/drawingml/2006/main" name="Office Theme">
  <a:themeElements>
    <a:clrScheme name="Custom 1">
      <a:dk1>
        <a:srgbClr val="2C2926"/>
      </a:dk1>
      <a:lt1>
        <a:srgbClr val="FFFFFF"/>
      </a:lt1>
      <a:dk2>
        <a:srgbClr val="4FADA3"/>
      </a:dk2>
      <a:lt2>
        <a:srgbClr val="FFFFFF"/>
      </a:lt2>
      <a:accent1>
        <a:srgbClr val="FFA400"/>
      </a:accent1>
      <a:accent2>
        <a:srgbClr val="B3B3B3"/>
      </a:accent2>
      <a:accent3>
        <a:srgbClr val="DCDCDC"/>
      </a:accent3>
      <a:accent4>
        <a:srgbClr val="225B81"/>
      </a:accent4>
      <a:accent5>
        <a:srgbClr val="543561"/>
      </a:accent5>
      <a:accent6>
        <a:srgbClr val="4D4D4D"/>
      </a:accent6>
      <a:hlink>
        <a:srgbClr val="2C2926"/>
      </a:hlink>
      <a:folHlink>
        <a:srgbClr val="2C292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fiscalcommission.scot/publications/scotlands-economic-and-fiscal-forecasts-december-2022/" TargetMode="External"/><Relationship Id="rId2" Type="http://schemas.openxmlformats.org/officeDocument/2006/relationships/hyperlink" Target="https://www.fiscalcommission.scot/publications/scotlands-economic-and-fiscal-forecasts-may-2022/" TargetMode="External"/><Relationship Id="rId1" Type="http://schemas.openxmlformats.org/officeDocument/2006/relationships/hyperlink" Target="https://www.fiscalcommission.scot/publications/scotlands-economic-and-fiscal-forecasts-december-2021/" TargetMode="External"/><Relationship Id="rId6" Type="http://schemas.openxmlformats.org/officeDocument/2006/relationships/table" Target="../tables/table7.xml"/><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9.bin"/><Relationship Id="rId1" Type="http://schemas.openxmlformats.org/officeDocument/2006/relationships/hyperlink" Target="https://obr.uk/efo/economic-and-fiscal-outlook-March-2023/"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tabSelected="1" workbookViewId="0"/>
  </sheetViews>
  <sheetFormatPr defaultColWidth="8.5703125" defaultRowHeight="14.25" x14ac:dyDescent="0.2"/>
  <cols>
    <col min="1" max="1" width="95.140625" style="1" customWidth="1"/>
    <col min="2" max="16384" width="8.5703125" style="1"/>
  </cols>
  <sheetData>
    <row r="1" spans="1:3" ht="20.100000000000001" customHeight="1" thickBot="1" x14ac:dyDescent="0.25">
      <c r="A1" s="119" t="s">
        <v>120</v>
      </c>
      <c r="C1" s="19"/>
    </row>
    <row r="2" spans="1:3" ht="20.100000000000001" customHeight="1" x14ac:dyDescent="0.2">
      <c r="A2" s="65" t="s">
        <v>0</v>
      </c>
    </row>
    <row r="3" spans="1:3" ht="20.100000000000001" customHeight="1" x14ac:dyDescent="0.2">
      <c r="A3" s="14" t="s">
        <v>107</v>
      </c>
    </row>
    <row r="4" spans="1:3" ht="20.100000000000001" customHeight="1" x14ac:dyDescent="0.2">
      <c r="A4" s="66" t="s">
        <v>1</v>
      </c>
    </row>
    <row r="5" spans="1:3" ht="20.100000000000001" customHeight="1" x14ac:dyDescent="0.2">
      <c r="A5" s="14" t="s">
        <v>93</v>
      </c>
    </row>
    <row r="6" spans="1:3" ht="20.100000000000001" customHeight="1" x14ac:dyDescent="0.2">
      <c r="A6" s="14" t="s">
        <v>108</v>
      </c>
    </row>
    <row r="7" spans="1:3" ht="20.100000000000001" customHeight="1" x14ac:dyDescent="0.2">
      <c r="A7" s="14" t="s">
        <v>106</v>
      </c>
    </row>
    <row r="8" spans="1:3" ht="20.100000000000001" customHeight="1" x14ac:dyDescent="0.2">
      <c r="A8" s="14" t="s">
        <v>118</v>
      </c>
    </row>
    <row r="9" spans="1:3" ht="20.100000000000001" customHeight="1" x14ac:dyDescent="0.2">
      <c r="A9" s="66" t="s">
        <v>2</v>
      </c>
    </row>
    <row r="10" spans="1:3" ht="20.100000000000001" customHeight="1" x14ac:dyDescent="0.2">
      <c r="A10" s="14" t="s">
        <v>91</v>
      </c>
    </row>
    <row r="11" spans="1:3" ht="20.100000000000001" customHeight="1" x14ac:dyDescent="0.2">
      <c r="A11" s="14" t="s">
        <v>92</v>
      </c>
    </row>
    <row r="12" spans="1:3" ht="20.100000000000001" customHeight="1" thickBot="1" x14ac:dyDescent="0.25">
      <c r="A12" s="20" t="s">
        <v>100</v>
      </c>
    </row>
    <row r="13" spans="1:3" ht="20.100000000000001" customHeight="1" x14ac:dyDescent="0.2"/>
  </sheetData>
  <hyperlinks>
    <hyperlink ref="A3" location="'Figure 5.1'!A1" display="Figure 5.1: Change in total social security spending forecasts since December 2021" xr:uid="{00000000-0004-0000-0000-000000000000}"/>
    <hyperlink ref="A2" location="Overview!A1" display="Overview" xr:uid="{00000000-0004-0000-0000-000001000000}"/>
    <hyperlink ref="A4" location="Forecasts!A1" display="Forecasts" xr:uid="{00000000-0004-0000-0000-000002000000}"/>
    <hyperlink ref="A5" location="'Figure 5.2'!A1" display="Figure 5.2: Social security spending in 2022-23 and 2026" xr:uid="{00000000-0004-0000-0000-000003000000}"/>
    <hyperlink ref="A6" location="'Figure 5.3'!A1" display="Figure 5.3: Timeline of Social Security payments" xr:uid="{00000000-0004-0000-0000-000004000000}"/>
    <hyperlink ref="A10" location="'Figure 5.6'!A1" display="Figure 5.5: Social security net position and new payments" xr:uid="{00000000-0004-0000-0000-000006000000}"/>
    <hyperlink ref="A7" location="'Figure 5.4'!A1" display="Figure 5.4: Social security spending forecasts" xr:uid="{00000000-0004-0000-0000-00000B000000}"/>
    <hyperlink ref="A9" location="'Comparison with BGAs'!A1" display="Comparison with BGAs" xr:uid="{00000000-0004-0000-0000-00000D000000}"/>
    <hyperlink ref="A11" location="'Figure 5.7'!A1" display="Figure 5.6: Changes in total social security net position and new payments" xr:uid="{00000000-0004-0000-0000-00000F000000}"/>
    <hyperlink ref="A12" location="'Figure 5.8'!A1" display="Figure 5.7: Comparison of social security spending forecast and BGA" xr:uid="{00000000-0004-0000-0000-000005000000}"/>
    <hyperlink ref="A8" location="'Figure 5.5'!A1" display="Figure 5.5: Applications to PIP and ADP per 10,000 of working age population " xr:uid="{8AB54C87-03B1-4C51-9C01-71F9D6872A8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22"/>
  <sheetViews>
    <sheetView zoomScale="99" zoomScaleNormal="99" workbookViewId="0"/>
  </sheetViews>
  <sheetFormatPr defaultColWidth="8.5703125" defaultRowHeight="14.25" x14ac:dyDescent="0.2"/>
  <cols>
    <col min="1" max="1" width="58.140625" style="1" customWidth="1"/>
    <col min="2" max="7" width="9.7109375" style="1" customWidth="1"/>
    <col min="8" max="8" width="9.5703125" style="1" customWidth="1"/>
    <col min="9" max="15" width="8.5703125" style="1"/>
    <col min="16" max="16" width="8.7109375" style="1" bestFit="1" customWidth="1"/>
    <col min="17" max="17" width="9.42578125" style="1" bestFit="1" customWidth="1"/>
    <col min="18" max="18" width="10.42578125" style="1" bestFit="1" customWidth="1"/>
    <col min="19" max="21" width="10.5703125" style="1" bestFit="1" customWidth="1"/>
    <col min="22" max="22" width="10.42578125" style="1" bestFit="1" customWidth="1"/>
    <col min="23" max="16384" width="8.5703125" style="1"/>
  </cols>
  <sheetData>
    <row r="1" spans="1:23" ht="15" x14ac:dyDescent="0.25">
      <c r="A1" s="42" t="s">
        <v>91</v>
      </c>
      <c r="H1" s="4"/>
    </row>
    <row r="2" spans="1:23" ht="15" x14ac:dyDescent="0.25">
      <c r="A2" s="8" t="s">
        <v>4</v>
      </c>
      <c r="H2" s="4"/>
    </row>
    <row r="3" spans="1:23" ht="15" x14ac:dyDescent="0.25">
      <c r="A3" s="8" t="s">
        <v>5</v>
      </c>
      <c r="H3" s="4"/>
    </row>
    <row r="4" spans="1:23" ht="15" x14ac:dyDescent="0.2">
      <c r="A4" s="24" t="s">
        <v>6</v>
      </c>
      <c r="B4" s="109" t="s">
        <v>8</v>
      </c>
      <c r="C4" s="109" t="s">
        <v>9</v>
      </c>
      <c r="D4" s="109" t="s">
        <v>10</v>
      </c>
      <c r="E4" s="109" t="s">
        <v>11</v>
      </c>
      <c r="F4" s="109" t="s">
        <v>12</v>
      </c>
      <c r="G4" s="109" t="s">
        <v>13</v>
      </c>
      <c r="Q4" s="71"/>
      <c r="R4" s="71"/>
      <c r="S4" s="71"/>
      <c r="T4" s="71"/>
      <c r="U4" s="71"/>
      <c r="V4" s="71"/>
      <c r="W4" s="73"/>
    </row>
    <row r="5" spans="1:23" ht="22.5" customHeight="1" x14ac:dyDescent="0.2">
      <c r="A5" s="38" t="s">
        <v>38</v>
      </c>
      <c r="B5" s="117">
        <v>-18.850644650034155</v>
      </c>
      <c r="C5" s="117">
        <v>-210.28361811591458</v>
      </c>
      <c r="D5" s="117">
        <v>-368.82867253772383</v>
      </c>
      <c r="E5" s="117">
        <v>-495.05635044966948</v>
      </c>
      <c r="F5" s="117">
        <v>-580.83013888361165</v>
      </c>
      <c r="G5" s="117">
        <v>-654.18678790057584</v>
      </c>
      <c r="H5" s="5"/>
      <c r="Q5" s="71"/>
      <c r="R5" s="71"/>
      <c r="S5" s="71"/>
      <c r="T5" s="71"/>
      <c r="U5" s="71"/>
      <c r="V5" s="71"/>
      <c r="W5" s="73"/>
    </row>
    <row r="6" spans="1:23" ht="22.5" customHeight="1" x14ac:dyDescent="0.2">
      <c r="A6" s="43" t="s">
        <v>39</v>
      </c>
      <c r="B6" s="117">
        <v>-352.77086997943843</v>
      </c>
      <c r="C6" s="117">
        <v>-546.11198943651777</v>
      </c>
      <c r="D6" s="117">
        <v>-583.89747094676568</v>
      </c>
      <c r="E6" s="117">
        <v>-597.9409220512606</v>
      </c>
      <c r="F6" s="117">
        <v>-610.58042033449397</v>
      </c>
      <c r="G6" s="117">
        <v>-620.30690703190078</v>
      </c>
      <c r="Q6" s="71"/>
      <c r="R6" s="71"/>
      <c r="S6" s="71"/>
      <c r="T6" s="71"/>
      <c r="U6" s="71"/>
      <c r="V6" s="71"/>
      <c r="W6" s="73"/>
    </row>
    <row r="7" spans="1:23" ht="22.5" customHeight="1" x14ac:dyDescent="0.2">
      <c r="A7" s="44" t="s">
        <v>40</v>
      </c>
      <c r="B7" s="118">
        <v>-371.62151462947259</v>
      </c>
      <c r="C7" s="118">
        <v>-756.39560755243235</v>
      </c>
      <c r="D7" s="118">
        <v>-952.72614348448951</v>
      </c>
      <c r="E7" s="118">
        <v>-1092.9972725009302</v>
      </c>
      <c r="F7" s="118">
        <v>-1191.4105592181056</v>
      </c>
      <c r="G7" s="118">
        <v>-1274.4936949324765</v>
      </c>
    </row>
    <row r="8" spans="1:23" ht="19.5" customHeight="1" x14ac:dyDescent="0.2">
      <c r="A8" s="63" t="s">
        <v>76</v>
      </c>
      <c r="B8" s="41"/>
      <c r="C8" s="41"/>
      <c r="D8" s="41"/>
      <c r="E8" s="41"/>
      <c r="F8" s="41"/>
    </row>
    <row r="9" spans="1:23" ht="135.75" customHeight="1" x14ac:dyDescent="0.2">
      <c r="A9" s="64" t="s">
        <v>119</v>
      </c>
      <c r="B9" s="62"/>
      <c r="C9" s="62"/>
      <c r="D9" s="62"/>
      <c r="E9" s="62"/>
      <c r="F9" s="62"/>
    </row>
    <row r="10" spans="1:23" ht="78.2" customHeight="1" x14ac:dyDescent="0.2">
      <c r="A10" s="64" t="s">
        <v>41</v>
      </c>
      <c r="B10" s="62"/>
      <c r="C10" s="62"/>
      <c r="D10" s="62"/>
      <c r="E10" s="62"/>
      <c r="F10" s="62"/>
    </row>
    <row r="11" spans="1:23" ht="23.25" customHeight="1" x14ac:dyDescent="0.25">
      <c r="A11" s="11" t="s">
        <v>3</v>
      </c>
      <c r="B11" s="10"/>
      <c r="C11" s="10"/>
      <c r="D11" s="10"/>
      <c r="E11" s="10"/>
      <c r="F11" s="10"/>
      <c r="G11" s="10"/>
    </row>
    <row r="12" spans="1:23" ht="14.1" customHeight="1" x14ac:dyDescent="0.2"/>
    <row r="13" spans="1:23" ht="14.1" customHeight="1" x14ac:dyDescent="0.2"/>
    <row r="14" spans="1:23" ht="14.1" customHeight="1" x14ac:dyDescent="0.2"/>
    <row r="17" spans="1:7" x14ac:dyDescent="0.2">
      <c r="A17" s="3"/>
    </row>
    <row r="18" spans="1:7" ht="15" x14ac:dyDescent="0.25">
      <c r="A18" s="2"/>
      <c r="B18" s="2"/>
      <c r="C18" s="2"/>
      <c r="D18" s="2"/>
      <c r="E18" s="2"/>
      <c r="F18" s="2"/>
      <c r="G18" s="2"/>
    </row>
    <row r="19" spans="1:7" ht="16.5" customHeight="1" x14ac:dyDescent="0.2"/>
    <row r="20" spans="1:7" ht="16.350000000000001" customHeight="1" x14ac:dyDescent="0.2"/>
    <row r="21" spans="1:7" ht="11.1" customHeight="1" x14ac:dyDescent="0.2"/>
    <row r="22" spans="1:7" ht="11.85" customHeight="1" x14ac:dyDescent="0.2"/>
  </sheetData>
  <phoneticPr fontId="18" type="noConversion"/>
  <hyperlinks>
    <hyperlink ref="A11" location="Contents!A1" display="Return to Contents" xr:uid="{00000000-0004-0000-1100-000000000000}"/>
  </hyperlink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E5821-5C36-4970-98FC-BC5A9CF95E2A}">
  <dimension ref="A1:W40"/>
  <sheetViews>
    <sheetView zoomScale="99" zoomScaleNormal="99" workbookViewId="0"/>
  </sheetViews>
  <sheetFormatPr defaultColWidth="8.5703125" defaultRowHeight="14.25" x14ac:dyDescent="0.2"/>
  <cols>
    <col min="1" max="1" width="58.140625" style="1" customWidth="1"/>
    <col min="2" max="7" width="9.7109375" style="1" customWidth="1"/>
    <col min="8" max="8" width="9.5703125" style="1" customWidth="1"/>
    <col min="9" max="15" width="8.5703125" style="1"/>
    <col min="16" max="16" width="8.7109375" style="1" bestFit="1" customWidth="1"/>
    <col min="17" max="17" width="9.42578125" style="1" bestFit="1" customWidth="1"/>
    <col min="18" max="18" width="10.42578125" style="1" bestFit="1" customWidth="1"/>
    <col min="19" max="21" width="10.5703125" style="1" bestFit="1" customWidth="1"/>
    <col min="22" max="22" width="10.42578125" style="1" bestFit="1" customWidth="1"/>
    <col min="23" max="16384" width="8.5703125" style="1"/>
  </cols>
  <sheetData>
    <row r="1" spans="1:8" ht="15" x14ac:dyDescent="0.25">
      <c r="A1" s="2" t="s">
        <v>92</v>
      </c>
      <c r="H1" s="4"/>
    </row>
    <row r="2" spans="1:8" ht="15" x14ac:dyDescent="0.25">
      <c r="A2" s="102" t="s">
        <v>37</v>
      </c>
      <c r="H2" s="4"/>
    </row>
    <row r="3" spans="1:8" ht="15" x14ac:dyDescent="0.25">
      <c r="A3" s="102" t="s">
        <v>78</v>
      </c>
      <c r="H3" s="4"/>
    </row>
    <row r="4" spans="1:8" ht="15" x14ac:dyDescent="0.25">
      <c r="A4" s="102"/>
      <c r="H4" s="4"/>
    </row>
    <row r="5" spans="1:8" ht="15" x14ac:dyDescent="0.25">
      <c r="A5" s="102"/>
      <c r="H5" s="4"/>
    </row>
    <row r="6" spans="1:8" ht="15" x14ac:dyDescent="0.25">
      <c r="A6" s="102"/>
      <c r="H6" s="4"/>
    </row>
    <row r="7" spans="1:8" ht="15" x14ac:dyDescent="0.25">
      <c r="A7" s="102"/>
      <c r="H7" s="4"/>
    </row>
    <row r="8" spans="1:8" ht="15" x14ac:dyDescent="0.25">
      <c r="A8" s="102"/>
      <c r="H8" s="4"/>
    </row>
    <row r="9" spans="1:8" ht="15" x14ac:dyDescent="0.25">
      <c r="A9" s="102"/>
      <c r="H9" s="4"/>
    </row>
    <row r="10" spans="1:8" ht="15" x14ac:dyDescent="0.25">
      <c r="A10" s="102"/>
      <c r="H10" s="4"/>
    </row>
    <row r="11" spans="1:8" ht="15" x14ac:dyDescent="0.25">
      <c r="A11" s="102"/>
      <c r="H11" s="4"/>
    </row>
    <row r="12" spans="1:8" ht="15" x14ac:dyDescent="0.25">
      <c r="A12" s="102"/>
      <c r="H12" s="4"/>
    </row>
    <row r="13" spans="1:8" ht="15" x14ac:dyDescent="0.25">
      <c r="A13" s="102"/>
      <c r="H13" s="4"/>
    </row>
    <row r="14" spans="1:8" ht="15" x14ac:dyDescent="0.25">
      <c r="A14" s="102"/>
      <c r="H14" s="4"/>
    </row>
    <row r="15" spans="1:8" ht="15" x14ac:dyDescent="0.25">
      <c r="A15" s="102"/>
      <c r="H15" s="4"/>
    </row>
    <row r="16" spans="1:8" ht="15" x14ac:dyDescent="0.25">
      <c r="A16" s="102"/>
      <c r="H16" s="4"/>
    </row>
    <row r="17" spans="1:23" ht="15" x14ac:dyDescent="0.25">
      <c r="A17" s="102"/>
      <c r="H17" s="4"/>
    </row>
    <row r="18" spans="1:23" ht="15" x14ac:dyDescent="0.25">
      <c r="A18" s="102"/>
      <c r="H18" s="4"/>
    </row>
    <row r="19" spans="1:23" ht="15" x14ac:dyDescent="0.25">
      <c r="A19" s="102"/>
      <c r="H19" s="4"/>
    </row>
    <row r="20" spans="1:23" ht="15" x14ac:dyDescent="0.25">
      <c r="A20" s="102"/>
      <c r="H20" s="4"/>
    </row>
    <row r="21" spans="1:23" ht="15" x14ac:dyDescent="0.2">
      <c r="A21" s="24" t="s">
        <v>6</v>
      </c>
      <c r="B21" s="109" t="s">
        <v>8</v>
      </c>
      <c r="C21" s="109" t="s">
        <v>9</v>
      </c>
      <c r="D21" s="109" t="s">
        <v>10</v>
      </c>
      <c r="E21" s="109" t="s">
        <v>11</v>
      </c>
      <c r="F21" s="109" t="s">
        <v>12</v>
      </c>
      <c r="G21" s="109" t="s">
        <v>13</v>
      </c>
      <c r="Q21" s="71"/>
      <c r="R21" s="71"/>
      <c r="S21" s="71"/>
      <c r="T21" s="71"/>
      <c r="U21" s="71"/>
      <c r="V21" s="71"/>
      <c r="W21" s="73"/>
    </row>
    <row r="22" spans="1:23" ht="22.5" customHeight="1" x14ac:dyDescent="0.2">
      <c r="A22" s="38" t="s">
        <v>54</v>
      </c>
      <c r="B22" s="98">
        <v>-371.62151462947259</v>
      </c>
      <c r="C22" s="98">
        <v>-756.39560755243235</v>
      </c>
      <c r="D22" s="98">
        <v>-952.72614348448951</v>
      </c>
      <c r="E22" s="98">
        <v>-1092.9972725009302</v>
      </c>
      <c r="F22" s="98">
        <v>-1191.4105592181056</v>
      </c>
      <c r="G22" s="98">
        <v>-1274.4936949324765</v>
      </c>
      <c r="H22" s="5"/>
      <c r="Q22" s="71"/>
      <c r="R22" s="71"/>
      <c r="S22" s="71"/>
      <c r="T22" s="71"/>
      <c r="U22" s="71"/>
      <c r="V22" s="71"/>
      <c r="W22" s="73"/>
    </row>
    <row r="23" spans="1:23" ht="22.5" customHeight="1" x14ac:dyDescent="0.2">
      <c r="A23" s="38" t="s">
        <v>16</v>
      </c>
      <c r="B23" s="98">
        <v>-373.92260002983591</v>
      </c>
      <c r="C23" s="98">
        <v>-775.90890091176391</v>
      </c>
      <c r="D23" s="98">
        <v>-1045.517273605499</v>
      </c>
      <c r="E23" s="98">
        <v>-1211.7109173863737</v>
      </c>
      <c r="F23" s="98">
        <v>-1324.5798946466657</v>
      </c>
      <c r="G23" s="98">
        <v>-1416.3897626761641</v>
      </c>
      <c r="Q23" s="71"/>
      <c r="R23" s="71"/>
      <c r="S23" s="71"/>
      <c r="T23" s="71"/>
      <c r="U23" s="71"/>
      <c r="V23" s="71"/>
      <c r="W23" s="73"/>
    </row>
    <row r="24" spans="1:23" ht="22.5" customHeight="1" x14ac:dyDescent="0.2">
      <c r="A24" s="38" t="s">
        <v>77</v>
      </c>
      <c r="B24" s="98">
        <v>-461.51657130775931</v>
      </c>
      <c r="C24" s="98">
        <v>-881.41915455295361</v>
      </c>
      <c r="D24" s="98">
        <v>-1041.7359417790592</v>
      </c>
      <c r="E24" s="98">
        <v>-1173.0381121450423</v>
      </c>
      <c r="F24" s="98">
        <v>-1276.7502805818926</v>
      </c>
      <c r="G24" s="115" t="s">
        <v>15</v>
      </c>
    </row>
    <row r="25" spans="1:23" ht="19.5" customHeight="1" x14ac:dyDescent="0.2">
      <c r="A25" s="40" t="s">
        <v>14</v>
      </c>
      <c r="B25" s="85">
        <v>-360.51022489764443</v>
      </c>
      <c r="C25" s="85">
        <v>-668.63893504025702</v>
      </c>
      <c r="D25" s="85">
        <v>-749.20590082666195</v>
      </c>
      <c r="E25" s="85">
        <v>-758.31826595096891</v>
      </c>
      <c r="F25" s="85">
        <v>-763.53570596312716</v>
      </c>
      <c r="G25" s="116" t="s">
        <v>15</v>
      </c>
    </row>
    <row r="26" spans="1:23" ht="17.25" customHeight="1" x14ac:dyDescent="0.2">
      <c r="A26" s="63" t="s">
        <v>114</v>
      </c>
      <c r="B26" s="41"/>
      <c r="C26" s="41"/>
      <c r="D26" s="41"/>
      <c r="E26" s="41"/>
      <c r="F26" s="41"/>
    </row>
    <row r="27" spans="1:23" ht="17.25" customHeight="1" x14ac:dyDescent="0.2">
      <c r="A27" s="125" t="s">
        <v>117</v>
      </c>
      <c r="B27" s="41"/>
      <c r="C27" s="41"/>
      <c r="D27" s="41"/>
      <c r="E27" s="41"/>
      <c r="F27" s="41"/>
    </row>
    <row r="28" spans="1:23" ht="17.25" customHeight="1" x14ac:dyDescent="0.2">
      <c r="A28" s="125" t="s">
        <v>116</v>
      </c>
      <c r="B28" s="41"/>
      <c r="C28" s="41"/>
      <c r="D28" s="41"/>
      <c r="E28" s="41"/>
      <c r="F28" s="41"/>
    </row>
    <row r="29" spans="1:23" ht="17.25" customHeight="1" x14ac:dyDescent="0.2">
      <c r="A29" s="125" t="s">
        <v>115</v>
      </c>
      <c r="B29" s="41"/>
      <c r="C29" s="41"/>
      <c r="D29" s="41"/>
      <c r="E29" s="41"/>
      <c r="F29" s="41"/>
    </row>
    <row r="30" spans="1:23" ht="19.5" customHeight="1" x14ac:dyDescent="0.25">
      <c r="A30" s="11" t="s">
        <v>3</v>
      </c>
      <c r="B30" s="10"/>
      <c r="C30" s="10"/>
      <c r="D30" s="10"/>
      <c r="E30" s="10"/>
      <c r="F30" s="10"/>
      <c r="G30" s="10"/>
    </row>
    <row r="31" spans="1:23" ht="14.1" customHeight="1" x14ac:dyDescent="0.2"/>
    <row r="32" spans="1:23" ht="14.1" customHeight="1" x14ac:dyDescent="0.2"/>
    <row r="36" spans="1:7" x14ac:dyDescent="0.2">
      <c r="A36" s="3"/>
    </row>
    <row r="37" spans="1:7" ht="16.5" customHeight="1" x14ac:dyDescent="0.25">
      <c r="A37" s="2"/>
      <c r="B37" s="2"/>
      <c r="C37" s="2"/>
      <c r="D37" s="2"/>
      <c r="E37" s="2"/>
      <c r="F37" s="2"/>
      <c r="G37" s="2"/>
    </row>
    <row r="38" spans="1:7" ht="16.350000000000001" customHeight="1" x14ac:dyDescent="0.2"/>
    <row r="39" spans="1:7" ht="11.1" customHeight="1" x14ac:dyDescent="0.2"/>
    <row r="40" spans="1:7" ht="11.85" customHeight="1" x14ac:dyDescent="0.2"/>
  </sheetData>
  <hyperlinks>
    <hyperlink ref="A30" location="Contents!A1" display="Return to Contents" xr:uid="{78E7A0B5-85C8-464A-8455-D596DFD4607C}"/>
    <hyperlink ref="A27" r:id="rId1" xr:uid="{5660F06B-F628-44DE-AA63-4C546ADF0698}"/>
    <hyperlink ref="A28" r:id="rId2" xr:uid="{0264F596-5683-4DA0-A9A8-A43B35916ABF}"/>
    <hyperlink ref="A29" r:id="rId3" xr:uid="{1F8A6D5F-1EB9-4C7B-BB89-60C7C21A9157}"/>
  </hyperlinks>
  <pageMargins left="0.7" right="0.7" top="0.75" bottom="0.75" header="0.3" footer="0.3"/>
  <pageSetup paperSize="9" orientation="portrait" r:id="rId4"/>
  <drawing r:id="rId5"/>
  <tableParts count="1">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34"/>
  <sheetViews>
    <sheetView zoomScaleNormal="100" workbookViewId="0"/>
  </sheetViews>
  <sheetFormatPr defaultColWidth="8.5703125" defaultRowHeight="14.25" x14ac:dyDescent="0.2"/>
  <cols>
    <col min="1" max="1" width="54" style="1" customWidth="1"/>
    <col min="2" max="8" width="9.7109375" style="1" customWidth="1"/>
    <col min="9" max="9" width="85.140625" style="1" customWidth="1"/>
    <col min="10" max="11" width="8.5703125" style="1"/>
    <col min="12" max="12" width="9.42578125" style="1" bestFit="1" customWidth="1"/>
    <col min="13" max="18" width="8.5703125" style="1"/>
    <col min="19" max="19" width="8.7109375" style="1" bestFit="1" customWidth="1"/>
    <col min="20" max="25" width="10.140625" style="1" bestFit="1" customWidth="1"/>
    <col min="26" max="26" width="9" style="1" bestFit="1" customWidth="1"/>
    <col min="27" max="16384" width="8.5703125" style="1"/>
  </cols>
  <sheetData>
    <row r="1" spans="1:27" ht="15" x14ac:dyDescent="0.25">
      <c r="A1" s="42" t="s">
        <v>100</v>
      </c>
      <c r="H1" s="4"/>
    </row>
    <row r="2" spans="1:27" ht="15" x14ac:dyDescent="0.25">
      <c r="A2" s="8" t="s">
        <v>4</v>
      </c>
      <c r="H2" s="4"/>
    </row>
    <row r="3" spans="1:27" ht="15" x14ac:dyDescent="0.25">
      <c r="A3" s="8" t="s">
        <v>42</v>
      </c>
      <c r="H3" s="4"/>
    </row>
    <row r="4" spans="1:27" ht="15" x14ac:dyDescent="0.2">
      <c r="A4" s="23" t="s">
        <v>6</v>
      </c>
      <c r="B4" s="22" t="s">
        <v>7</v>
      </c>
      <c r="C4" s="22" t="s">
        <v>8</v>
      </c>
      <c r="D4" s="22" t="s">
        <v>9</v>
      </c>
      <c r="E4" s="22" t="s">
        <v>10</v>
      </c>
      <c r="F4" s="22" t="s">
        <v>11</v>
      </c>
      <c r="G4" s="22" t="s">
        <v>12</v>
      </c>
      <c r="H4" s="22" t="s">
        <v>13</v>
      </c>
      <c r="I4" s="22" t="s">
        <v>18</v>
      </c>
    </row>
    <row r="5" spans="1:27" ht="39.200000000000003" customHeight="1" x14ac:dyDescent="0.2">
      <c r="A5" s="40" t="s">
        <v>43</v>
      </c>
      <c r="B5" s="103">
        <v>3342.7465402402745</v>
      </c>
      <c r="C5" s="103">
        <v>3727.6200000000003</v>
      </c>
      <c r="D5" s="103">
        <v>4433.6499999999996</v>
      </c>
      <c r="E5" s="103">
        <v>5132.4952516782041</v>
      </c>
      <c r="F5" s="103">
        <v>5434.5575514115108</v>
      </c>
      <c r="G5" s="103">
        <v>5697.487846321601</v>
      </c>
      <c r="H5" s="104">
        <v>6003.0520676699462</v>
      </c>
      <c r="I5" s="124" t="s">
        <v>113</v>
      </c>
    </row>
    <row r="6" spans="1:27" ht="39.200000000000003" customHeight="1" x14ac:dyDescent="0.2">
      <c r="A6" s="40" t="s">
        <v>44</v>
      </c>
      <c r="B6" s="105">
        <v>3325.9614578000001</v>
      </c>
      <c r="C6" s="103">
        <v>3746.4706446500345</v>
      </c>
      <c r="D6" s="103">
        <v>4643.9336181159142</v>
      </c>
      <c r="E6" s="103">
        <v>5501.3239242159279</v>
      </c>
      <c r="F6" s="103">
        <v>5929.6139018611802</v>
      </c>
      <c r="G6" s="103">
        <v>6278.3179852052126</v>
      </c>
      <c r="H6" s="106">
        <v>6657.238855570522</v>
      </c>
      <c r="I6" s="45" t="s">
        <v>45</v>
      </c>
      <c r="S6" s="18"/>
      <c r="AA6" s="74"/>
    </row>
    <row r="7" spans="1:27" ht="39.200000000000003" customHeight="1" x14ac:dyDescent="0.2">
      <c r="A7" s="25" t="s">
        <v>46</v>
      </c>
      <c r="B7" s="107">
        <v>16.785082440273982</v>
      </c>
      <c r="C7" s="107">
        <v>-18.850644650034155</v>
      </c>
      <c r="D7" s="107">
        <v>-210.28361811591458</v>
      </c>
      <c r="E7" s="107">
        <v>-368.82867253772383</v>
      </c>
      <c r="F7" s="107">
        <v>-495.05635044966948</v>
      </c>
      <c r="G7" s="107">
        <v>-580.83013888361165</v>
      </c>
      <c r="H7" s="108">
        <v>-654.18678790057584</v>
      </c>
      <c r="I7" s="46" t="s">
        <v>15</v>
      </c>
      <c r="AA7" s="74"/>
    </row>
    <row r="8" spans="1:27" ht="31.5" customHeight="1" x14ac:dyDescent="0.2">
      <c r="A8" s="35" t="s">
        <v>47</v>
      </c>
      <c r="B8" s="103">
        <v>1.3594932549857504</v>
      </c>
      <c r="C8" s="103">
        <v>-8.9203019300000506</v>
      </c>
      <c r="D8" s="103">
        <v>2.7926414392211427</v>
      </c>
      <c r="E8" s="103">
        <v>-1.2595498539001255</v>
      </c>
      <c r="F8" s="103">
        <v>-34.360353240778409</v>
      </c>
      <c r="G8" s="103">
        <v>-57.436371734586373</v>
      </c>
      <c r="H8" s="103">
        <v>-72.296008615377218</v>
      </c>
      <c r="I8" s="46" t="s">
        <v>15</v>
      </c>
    </row>
    <row r="9" spans="1:27" ht="31.5" customHeight="1" x14ac:dyDescent="0.2">
      <c r="A9" s="35" t="s">
        <v>48</v>
      </c>
      <c r="B9" s="103">
        <v>-7.0261881777469171E-3</v>
      </c>
      <c r="C9" s="103">
        <v>-0.74096784999994725</v>
      </c>
      <c r="D9" s="103">
        <v>-6.0653112972933627</v>
      </c>
      <c r="E9" s="103">
        <v>-24.640513385856252</v>
      </c>
      <c r="F9" s="103">
        <v>-61.751588079665623</v>
      </c>
      <c r="G9" s="103">
        <v>-76.918759166461768</v>
      </c>
      <c r="H9" s="103">
        <v>-79.462726447636271</v>
      </c>
      <c r="I9" s="46" t="s">
        <v>15</v>
      </c>
    </row>
    <row r="10" spans="1:27" ht="31.5" customHeight="1" x14ac:dyDescent="0.2">
      <c r="A10" s="35" t="s">
        <v>49</v>
      </c>
      <c r="B10" s="123" t="s">
        <v>15</v>
      </c>
      <c r="C10" s="103">
        <v>1.1887000000000043</v>
      </c>
      <c r="D10" s="103">
        <v>-16.925853602120732</v>
      </c>
      <c r="E10" s="103">
        <v>-17.192322878781173</v>
      </c>
      <c r="F10" s="103">
        <v>-17.245012357091618</v>
      </c>
      <c r="G10" s="103">
        <v>-17.189040445310646</v>
      </c>
      <c r="H10" s="103">
        <v>-17.004883858257735</v>
      </c>
      <c r="I10" s="46" t="s">
        <v>15</v>
      </c>
    </row>
    <row r="11" spans="1:27" ht="31.5" customHeight="1" x14ac:dyDescent="0.2">
      <c r="A11" s="35" t="s">
        <v>50</v>
      </c>
      <c r="B11" s="103">
        <v>15.752069351275054</v>
      </c>
      <c r="C11" s="103">
        <v>-2.2299711999961573</v>
      </c>
      <c r="D11" s="103">
        <v>23.302742834334481</v>
      </c>
      <c r="E11" s="103">
        <v>64.02250633092865</v>
      </c>
      <c r="F11" s="103">
        <v>84.883587012686121</v>
      </c>
      <c r="G11" s="103">
        <v>82.483964477535665</v>
      </c>
      <c r="H11" s="103">
        <v>93.587223896846353</v>
      </c>
      <c r="I11" s="46" t="s">
        <v>15</v>
      </c>
    </row>
    <row r="12" spans="1:27" ht="31.5" customHeight="1" x14ac:dyDescent="0.2">
      <c r="A12" s="35" t="s">
        <v>81</v>
      </c>
      <c r="B12" s="103">
        <v>0.81825106313969798</v>
      </c>
      <c r="C12" s="103">
        <v>1.5851897900000012</v>
      </c>
      <c r="D12" s="103">
        <v>-0.62954687530978504</v>
      </c>
      <c r="E12" s="103">
        <v>-2.043450476413156</v>
      </c>
      <c r="F12" s="103">
        <v>-3.4927435445522264</v>
      </c>
      <c r="G12" s="103">
        <v>-5.8690938743353627</v>
      </c>
      <c r="H12" s="103">
        <v>-7.2996774714689963</v>
      </c>
      <c r="I12" s="46" t="s">
        <v>15</v>
      </c>
    </row>
    <row r="13" spans="1:27" ht="31.5" customHeight="1" x14ac:dyDescent="0.2">
      <c r="A13" s="35" t="s">
        <v>51</v>
      </c>
      <c r="B13" s="103">
        <v>-1.2221374459941217</v>
      </c>
      <c r="C13" s="103">
        <v>-9.8837306600382817</v>
      </c>
      <c r="D13" s="103">
        <v>-213.04930069440115</v>
      </c>
      <c r="E13" s="103">
        <v>-386.73213278651883</v>
      </c>
      <c r="F13" s="103">
        <v>-463.45335718053957</v>
      </c>
      <c r="G13" s="103">
        <v>-505.31390379159939</v>
      </c>
      <c r="H13" s="103">
        <v>-568.91002478856399</v>
      </c>
      <c r="I13" s="46" t="s">
        <v>15</v>
      </c>
    </row>
    <row r="14" spans="1:27" ht="31.5" customHeight="1" x14ac:dyDescent="0.2">
      <c r="A14" s="35" t="s">
        <v>30</v>
      </c>
      <c r="B14" s="103">
        <v>8.4432405045322234E-2</v>
      </c>
      <c r="C14" s="103">
        <v>0.15043719999999983</v>
      </c>
      <c r="D14" s="103">
        <v>0.29101007965402115</v>
      </c>
      <c r="E14" s="103">
        <v>0.28289097080159831</v>
      </c>
      <c r="F14" s="103">
        <v>0.17455673452148357</v>
      </c>
      <c r="G14" s="103">
        <v>-4.0920279985587005E-2</v>
      </c>
      <c r="H14" s="103">
        <v>-0.31779418594439512</v>
      </c>
      <c r="I14" s="46" t="s">
        <v>15</v>
      </c>
    </row>
    <row r="15" spans="1:27" ht="31.5" customHeight="1" x14ac:dyDescent="0.2">
      <c r="A15" s="35" t="s">
        <v>52</v>
      </c>
      <c r="B15" s="123" t="s">
        <v>15</v>
      </c>
      <c r="C15" s="123" t="s">
        <v>15</v>
      </c>
      <c r="D15" s="123" t="s">
        <v>15</v>
      </c>
      <c r="E15" s="103">
        <v>-1.2661004579854307</v>
      </c>
      <c r="F15" s="103">
        <v>0.18856020575034904</v>
      </c>
      <c r="G15" s="103">
        <v>-0.54601406886752102</v>
      </c>
      <c r="H15" s="103">
        <v>-2.4828964301740655</v>
      </c>
      <c r="I15" s="46" t="s">
        <v>15</v>
      </c>
    </row>
    <row r="16" spans="1:27" x14ac:dyDescent="0.2">
      <c r="A16" s="63" t="s">
        <v>79</v>
      </c>
      <c r="H16" s="67"/>
    </row>
    <row r="17" spans="1:8" x14ac:dyDescent="0.2">
      <c r="A17" s="63" t="s">
        <v>80</v>
      </c>
    </row>
    <row r="18" spans="1:8" ht="24" customHeight="1" x14ac:dyDescent="0.2">
      <c r="A18" s="11" t="s">
        <v>3</v>
      </c>
      <c r="B18" s="5"/>
      <c r="C18" s="5"/>
      <c r="D18" s="5"/>
      <c r="E18" s="5"/>
      <c r="F18" s="5"/>
      <c r="G18" s="5"/>
    </row>
    <row r="19" spans="1:8" x14ac:dyDescent="0.2">
      <c r="B19" s="75"/>
      <c r="C19" s="75"/>
      <c r="D19" s="75"/>
      <c r="E19" s="75"/>
      <c r="F19" s="75"/>
      <c r="G19" s="75"/>
      <c r="H19" s="75"/>
    </row>
    <row r="20" spans="1:8" x14ac:dyDescent="0.2">
      <c r="B20" s="75"/>
    </row>
    <row r="29" spans="1:8" x14ac:dyDescent="0.2">
      <c r="A29" s="3"/>
    </row>
    <row r="30" spans="1:8" ht="15" x14ac:dyDescent="0.25">
      <c r="A30" s="2"/>
      <c r="B30" s="2"/>
      <c r="C30" s="2"/>
      <c r="D30" s="2"/>
      <c r="E30" s="2"/>
      <c r="F30" s="2"/>
      <c r="G30" s="2"/>
    </row>
    <row r="31" spans="1:8" ht="16.5" customHeight="1" x14ac:dyDescent="0.2"/>
    <row r="32" spans="1:8" ht="16.350000000000001" customHeight="1" x14ac:dyDescent="0.2"/>
    <row r="33" ht="11.1" customHeight="1" x14ac:dyDescent="0.2"/>
    <row r="34" ht="11.85" customHeight="1" x14ac:dyDescent="0.2"/>
  </sheetData>
  <phoneticPr fontId="18" type="noConversion"/>
  <hyperlinks>
    <hyperlink ref="A18" location="Contents!A1" display="Return to Contents" xr:uid="{00000000-0004-0000-0F00-000000000000}"/>
    <hyperlink ref="I5" r:id="rId1" xr:uid="{F9FBD2BE-6C56-4063-AFB8-6C8174F59D5E}"/>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2"/>
  <sheetViews>
    <sheetView workbookViewId="0"/>
  </sheetViews>
  <sheetFormatPr defaultColWidth="8.5703125" defaultRowHeight="14.25" x14ac:dyDescent="0.2"/>
  <cols>
    <col min="1" max="1" width="9.85546875" style="1" customWidth="1"/>
    <col min="2" max="16384" width="8.5703125" style="1"/>
  </cols>
  <sheetData>
    <row r="1" spans="1:1" ht="14.1" customHeight="1" x14ac:dyDescent="0.2">
      <c r="A1" s="11" t="s">
        <v>3</v>
      </c>
    </row>
    <row r="2" spans="1:1" x14ac:dyDescent="0.2">
      <c r="A2" s="11"/>
    </row>
  </sheetData>
  <hyperlinks>
    <hyperlink ref="A1:A2" location="Contents!A1" display="Return to Contents"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workbookViewId="0"/>
  </sheetViews>
  <sheetFormatPr defaultColWidth="8.5703125" defaultRowHeight="14.25" x14ac:dyDescent="0.2"/>
  <cols>
    <col min="1" max="1" width="33" style="1" customWidth="1"/>
    <col min="2" max="9" width="9.7109375" style="1" customWidth="1"/>
    <col min="10" max="16384" width="8.5703125" style="1"/>
  </cols>
  <sheetData>
    <row r="1" spans="1:9" ht="15" x14ac:dyDescent="0.25">
      <c r="A1" s="42" t="s">
        <v>107</v>
      </c>
      <c r="B1" s="7"/>
      <c r="C1" s="7"/>
      <c r="D1" s="7"/>
      <c r="E1" s="7"/>
      <c r="F1" s="7"/>
      <c r="G1" s="7"/>
    </row>
    <row r="2" spans="1:9" x14ac:dyDescent="0.2">
      <c r="A2" s="8" t="s">
        <v>4</v>
      </c>
      <c r="B2" s="7"/>
      <c r="C2" s="7"/>
      <c r="D2" s="7"/>
      <c r="E2" s="7"/>
      <c r="F2" s="7"/>
      <c r="G2" s="7"/>
    </row>
    <row r="3" spans="1:9" x14ac:dyDescent="0.2">
      <c r="A3" s="8" t="s">
        <v>5</v>
      </c>
      <c r="B3" s="7"/>
      <c r="C3" s="7"/>
      <c r="D3" s="7"/>
      <c r="E3" s="7"/>
      <c r="F3" s="7"/>
      <c r="G3" s="7"/>
    </row>
    <row r="4" spans="1:9" ht="15" x14ac:dyDescent="0.2">
      <c r="A4" s="21" t="s">
        <v>6</v>
      </c>
      <c r="B4" s="22" t="s">
        <v>7</v>
      </c>
      <c r="C4" s="22" t="s">
        <v>8</v>
      </c>
      <c r="D4" s="22" t="s">
        <v>9</v>
      </c>
      <c r="E4" s="22" t="s">
        <v>10</v>
      </c>
      <c r="F4" s="22" t="s">
        <v>11</v>
      </c>
      <c r="G4" s="50" t="s">
        <v>12</v>
      </c>
      <c r="H4" s="22" t="s">
        <v>13</v>
      </c>
      <c r="I4" s="50" t="s">
        <v>53</v>
      </c>
    </row>
    <row r="5" spans="1:9" ht="24.6" customHeight="1" x14ac:dyDescent="0.2">
      <c r="A5" s="47" t="s">
        <v>16</v>
      </c>
      <c r="B5" s="77">
        <v>3682.34322536215</v>
      </c>
      <c r="C5" s="55">
        <v>4187.0172408166254</v>
      </c>
      <c r="D5" s="55">
        <v>5244.3411110463385</v>
      </c>
      <c r="E5" s="55">
        <v>6162.9147516808116</v>
      </c>
      <c r="F5" s="55">
        <v>6553.7892138429706</v>
      </c>
      <c r="G5" s="55">
        <v>6903.1186936624208</v>
      </c>
      <c r="H5" s="55">
        <v>7266.9624205263735</v>
      </c>
      <c r="I5" s="56" t="s">
        <v>15</v>
      </c>
    </row>
    <row r="6" spans="1:9" ht="24.6" customHeight="1" x14ac:dyDescent="0.2">
      <c r="A6" s="48" t="s">
        <v>54</v>
      </c>
      <c r="B6" s="57">
        <v>3682.34322536215</v>
      </c>
      <c r="C6" s="58">
        <v>4208.2678542522226</v>
      </c>
      <c r="D6" s="58">
        <v>5289.6814121191564</v>
      </c>
      <c r="E6" s="58">
        <v>6192.4631301830068</v>
      </c>
      <c r="F6" s="58">
        <v>6637.966228704644</v>
      </c>
      <c r="G6" s="58">
        <v>6999.8298276001206</v>
      </c>
      <c r="H6" s="58">
        <v>7388.6709248122215</v>
      </c>
      <c r="I6" s="58">
        <v>7830.8775360577183</v>
      </c>
    </row>
    <row r="7" spans="1:9" ht="24.6" customHeight="1" x14ac:dyDescent="0.2">
      <c r="A7" s="51" t="s">
        <v>55</v>
      </c>
      <c r="B7" s="111" t="s">
        <v>15</v>
      </c>
      <c r="C7" s="59">
        <v>21.250613435597188</v>
      </c>
      <c r="D7" s="59">
        <v>45.340301072817965</v>
      </c>
      <c r="E7" s="59">
        <v>29.548378502195192</v>
      </c>
      <c r="F7" s="59">
        <v>84.177014861673342</v>
      </c>
      <c r="G7" s="59">
        <v>96.711133937699742</v>
      </c>
      <c r="H7" s="59">
        <v>121.70850428584799</v>
      </c>
      <c r="I7" s="76" t="s">
        <v>15</v>
      </c>
    </row>
    <row r="8" spans="1:9" x14ac:dyDescent="0.2">
      <c r="A8" s="63" t="s">
        <v>36</v>
      </c>
      <c r="B8" s="60"/>
      <c r="C8" s="60"/>
      <c r="D8" s="60"/>
      <c r="E8" s="60"/>
      <c r="F8" s="60"/>
      <c r="G8" s="60"/>
      <c r="H8" s="60"/>
      <c r="I8" s="9"/>
    </row>
    <row r="9" spans="1:9" x14ac:dyDescent="0.2">
      <c r="A9" s="63" t="s">
        <v>64</v>
      </c>
      <c r="F9" s="9"/>
      <c r="G9" s="9"/>
      <c r="H9" s="9"/>
      <c r="I9" s="9"/>
    </row>
    <row r="10" spans="1:9" ht="26.1" customHeight="1" x14ac:dyDescent="0.2">
      <c r="A10" s="11" t="s">
        <v>3</v>
      </c>
      <c r="B10" s="15"/>
      <c r="C10" s="15"/>
      <c r="D10" s="15"/>
      <c r="E10" s="15"/>
      <c r="F10" s="15"/>
      <c r="G10" s="68"/>
      <c r="H10" s="15"/>
      <c r="I10" s="15"/>
    </row>
    <row r="11" spans="1:9" x14ac:dyDescent="0.2">
      <c r="G11" s="69"/>
    </row>
    <row r="12" spans="1:9" x14ac:dyDescent="0.2">
      <c r="G12" s="67"/>
    </row>
    <row r="18" spans="1:6" x14ac:dyDescent="0.2">
      <c r="A18" s="3"/>
    </row>
    <row r="19" spans="1:6" ht="15" x14ac:dyDescent="0.25">
      <c r="A19" s="2"/>
      <c r="B19" s="2"/>
      <c r="C19" s="2"/>
      <c r="D19" s="2"/>
      <c r="E19" s="2"/>
      <c r="F19" s="2"/>
    </row>
    <row r="20" spans="1:6" ht="16.5" customHeight="1" x14ac:dyDescent="0.2"/>
    <row r="21" spans="1:6" ht="16.350000000000001" customHeight="1" x14ac:dyDescent="0.2"/>
    <row r="22" spans="1:6" ht="11.1" customHeight="1" x14ac:dyDescent="0.2"/>
    <row r="23" spans="1:6" ht="11.85" customHeight="1" x14ac:dyDescent="0.2"/>
  </sheetData>
  <phoneticPr fontId="18" type="noConversion"/>
  <hyperlinks>
    <hyperlink ref="A10" location="Contents!A1" display="Return to Contents" xr:uid="{00000000-0004-0000-0200-000000000000}"/>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A2"/>
  <sheetViews>
    <sheetView workbookViewId="0"/>
  </sheetViews>
  <sheetFormatPr defaultColWidth="8.5703125" defaultRowHeight="14.25" x14ac:dyDescent="0.2"/>
  <cols>
    <col min="1" max="1" width="10" style="1" customWidth="1"/>
    <col min="2" max="16384" width="8.5703125" style="1"/>
  </cols>
  <sheetData>
    <row r="1" spans="1:1" ht="14.1" customHeight="1" x14ac:dyDescent="0.2">
      <c r="A1" s="11" t="s">
        <v>3</v>
      </c>
    </row>
    <row r="2" spans="1:1" x14ac:dyDescent="0.2">
      <c r="A2" s="11"/>
    </row>
  </sheetData>
  <hyperlinks>
    <hyperlink ref="A1:A2" location="Contents!A1" display="Return to Content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5"/>
  <sheetViews>
    <sheetView topLeftCell="A7" zoomScaleNormal="100" workbookViewId="0"/>
  </sheetViews>
  <sheetFormatPr defaultColWidth="8.5703125" defaultRowHeight="14.25" x14ac:dyDescent="0.2"/>
  <cols>
    <col min="1" max="1" width="47.140625" style="1" customWidth="1"/>
    <col min="2" max="9" width="9.7109375" style="1" customWidth="1"/>
    <col min="10" max="10" width="111.28515625" style="1" customWidth="1"/>
    <col min="11" max="17" width="11.140625" style="1" customWidth="1"/>
    <col min="18" max="19" width="8.5703125" style="1"/>
    <col min="20" max="26" width="9.5703125" style="1" bestFit="1" customWidth="1"/>
    <col min="27" max="16384" width="8.5703125" style="1"/>
  </cols>
  <sheetData>
    <row r="1" spans="1:26" ht="15" x14ac:dyDescent="0.25">
      <c r="A1" s="42" t="s">
        <v>93</v>
      </c>
      <c r="B1" s="7"/>
      <c r="C1" s="7"/>
      <c r="D1" s="7"/>
      <c r="E1" s="7"/>
      <c r="F1" s="7"/>
      <c r="G1" s="7"/>
      <c r="H1" s="7"/>
    </row>
    <row r="2" spans="1:26" x14ac:dyDescent="0.2">
      <c r="A2" s="8" t="s">
        <v>4</v>
      </c>
      <c r="B2" s="7"/>
      <c r="C2" s="7"/>
      <c r="D2" s="7"/>
      <c r="E2" s="7"/>
      <c r="F2" s="7"/>
      <c r="G2" s="7"/>
      <c r="H2" s="7"/>
    </row>
    <row r="3" spans="1:26" x14ac:dyDescent="0.2">
      <c r="A3" s="8" t="s">
        <v>17</v>
      </c>
      <c r="B3" s="7"/>
      <c r="C3" s="7"/>
      <c r="D3" s="7"/>
      <c r="E3" s="7"/>
      <c r="F3" s="7"/>
      <c r="G3" s="7"/>
      <c r="H3" s="7"/>
    </row>
    <row r="4" spans="1:26" ht="15" x14ac:dyDescent="0.2">
      <c r="A4" s="13" t="s">
        <v>6</v>
      </c>
      <c r="B4" s="22" t="s">
        <v>7</v>
      </c>
      <c r="C4" s="22" t="s">
        <v>8</v>
      </c>
      <c r="D4" s="22" t="s">
        <v>9</v>
      </c>
      <c r="E4" s="22" t="s">
        <v>10</v>
      </c>
      <c r="F4" s="22" t="s">
        <v>11</v>
      </c>
      <c r="G4" s="22" t="s">
        <v>12</v>
      </c>
      <c r="H4" s="22" t="s">
        <v>13</v>
      </c>
      <c r="I4" s="22" t="s">
        <v>53</v>
      </c>
      <c r="J4" s="22" t="s">
        <v>18</v>
      </c>
    </row>
    <row r="5" spans="1:26" ht="25.35" customHeight="1" x14ac:dyDescent="0.2">
      <c r="A5" s="27" t="s">
        <v>19</v>
      </c>
      <c r="B5" s="53">
        <v>1738.9506775900002</v>
      </c>
      <c r="C5" s="52">
        <v>2032.1037306600383</v>
      </c>
      <c r="D5" s="52">
        <v>2713.189300694401</v>
      </c>
      <c r="E5" s="52">
        <v>3227.1021327865187</v>
      </c>
      <c r="F5" s="52">
        <v>3558.5933571805394</v>
      </c>
      <c r="G5" s="52">
        <v>3851.8339037915994</v>
      </c>
      <c r="H5" s="52">
        <v>4177.5500247885639</v>
      </c>
      <c r="I5" s="52">
        <v>4544.3799670836579</v>
      </c>
      <c r="J5" s="120" t="s">
        <v>109</v>
      </c>
    </row>
    <row r="6" spans="1:26" ht="25.35" customHeight="1" x14ac:dyDescent="0.2">
      <c r="A6" s="27" t="s">
        <v>20</v>
      </c>
      <c r="B6" s="53">
        <v>13.792861240000001</v>
      </c>
      <c r="C6" s="52">
        <v>12.60056095</v>
      </c>
      <c r="D6" s="52">
        <v>13.743994611204004</v>
      </c>
      <c r="E6" s="52">
        <v>16.424206911684003</v>
      </c>
      <c r="F6" s="52">
        <v>19.244948573565004</v>
      </c>
      <c r="G6" s="52">
        <v>19.457876486119503</v>
      </c>
      <c r="H6" s="52">
        <v>19.386470991888004</v>
      </c>
      <c r="I6" s="52">
        <v>19.288490904540001</v>
      </c>
      <c r="J6" s="29" t="s">
        <v>15</v>
      </c>
    </row>
    <row r="7" spans="1:26" ht="25.35" customHeight="1" x14ac:dyDescent="0.2">
      <c r="A7" s="27" t="s">
        <v>21</v>
      </c>
      <c r="B7" s="53">
        <v>14.339515000000002</v>
      </c>
      <c r="C7" s="52">
        <v>20.407473892663308</v>
      </c>
      <c r="D7" s="52">
        <v>19.425754025498946</v>
      </c>
      <c r="E7" s="52">
        <v>19.25242589940266</v>
      </c>
      <c r="F7" s="52">
        <v>19.152097099174725</v>
      </c>
      <c r="G7" s="52">
        <v>19.387151505587166</v>
      </c>
      <c r="H7" s="52">
        <v>19.177454398154769</v>
      </c>
      <c r="I7" s="52">
        <v>19.027316113145872</v>
      </c>
      <c r="J7" s="30" t="s">
        <v>15</v>
      </c>
    </row>
    <row r="8" spans="1:26" ht="25.35" customHeight="1" x14ac:dyDescent="0.2">
      <c r="A8" s="27" t="s">
        <v>22</v>
      </c>
      <c r="B8" s="53">
        <v>57.6042457</v>
      </c>
      <c r="C8" s="52">
        <v>44.311329400000005</v>
      </c>
      <c r="D8" s="52">
        <v>49.33344112593624</v>
      </c>
      <c r="E8" s="52">
        <v>57.364395442042948</v>
      </c>
      <c r="F8" s="52">
        <v>62.828148024222692</v>
      </c>
      <c r="G8" s="52">
        <v>67.416025390697726</v>
      </c>
      <c r="H8" s="52">
        <v>70.864819153469952</v>
      </c>
      <c r="I8" s="52">
        <v>74.960220702296894</v>
      </c>
      <c r="J8" s="31" t="s">
        <v>15</v>
      </c>
      <c r="U8" s="72"/>
      <c r="V8" s="7"/>
      <c r="W8" s="7"/>
      <c r="X8" s="7"/>
      <c r="Y8" s="7"/>
      <c r="Z8" s="7"/>
    </row>
    <row r="9" spans="1:26" ht="25.35" customHeight="1" x14ac:dyDescent="0.2">
      <c r="A9" s="27" t="s">
        <v>56</v>
      </c>
      <c r="B9" s="53">
        <v>293.56590119999998</v>
      </c>
      <c r="C9" s="52">
        <v>314.91096784999996</v>
      </c>
      <c r="D9" s="52">
        <v>372.89531129729335</v>
      </c>
      <c r="E9" s="52">
        <v>428.64051338585625</v>
      </c>
      <c r="F9" s="52">
        <v>482.94158807966562</v>
      </c>
      <c r="G9" s="52">
        <v>517.67875916646176</v>
      </c>
      <c r="H9" s="52">
        <v>544.14272644763628</v>
      </c>
      <c r="I9" s="52">
        <v>572.05444342986198</v>
      </c>
      <c r="J9" s="28" t="s">
        <v>103</v>
      </c>
      <c r="U9" s="72"/>
      <c r="V9" s="52"/>
      <c r="W9" s="52"/>
      <c r="X9" s="52"/>
      <c r="Y9" s="52"/>
      <c r="Z9" s="52"/>
    </row>
    <row r="10" spans="1:26" ht="25.35" customHeight="1" x14ac:dyDescent="0.2">
      <c r="A10" s="27" t="s">
        <v>57</v>
      </c>
      <c r="B10" s="53">
        <v>227.05892460701801</v>
      </c>
      <c r="C10" s="52">
        <v>278.19701742305017</v>
      </c>
      <c r="D10" s="52">
        <v>367.18216059466022</v>
      </c>
      <c r="E10" s="52">
        <v>428.74923677795653</v>
      </c>
      <c r="F10" s="52">
        <v>467.48974060874548</v>
      </c>
      <c r="G10" s="52">
        <v>503.40550292258695</v>
      </c>
      <c r="H10" s="52">
        <v>542.7261027137688</v>
      </c>
      <c r="I10" s="52">
        <v>583.46766897234636</v>
      </c>
      <c r="J10" s="28" t="s">
        <v>110</v>
      </c>
    </row>
    <row r="11" spans="1:26" ht="25.35" customHeight="1" x14ac:dyDescent="0.2">
      <c r="A11" s="27" t="s">
        <v>23</v>
      </c>
      <c r="B11" s="53">
        <v>4.9110079999999998</v>
      </c>
      <c r="C11" s="52">
        <v>5.8606613000000003</v>
      </c>
      <c r="D11" s="52">
        <v>6.8568046066206172</v>
      </c>
      <c r="E11" s="52">
        <v>7.3001267298789498</v>
      </c>
      <c r="F11" s="52">
        <v>7.7143410050687811</v>
      </c>
      <c r="G11" s="52">
        <v>8.1309419611085882</v>
      </c>
      <c r="H11" s="52">
        <v>8.5029023308003442</v>
      </c>
      <c r="I11" s="52">
        <v>8.8256968044182766</v>
      </c>
      <c r="J11" s="30" t="s">
        <v>15</v>
      </c>
    </row>
    <row r="12" spans="1:26" ht="25.35" customHeight="1" x14ac:dyDescent="0.2">
      <c r="A12" s="27" t="s">
        <v>24</v>
      </c>
      <c r="B12" s="53">
        <v>76.387668902149997</v>
      </c>
      <c r="C12" s="52">
        <v>82.013740767591756</v>
      </c>
      <c r="D12" s="52">
        <v>84.225741169789259</v>
      </c>
      <c r="E12" s="52">
        <v>90.444184293280131</v>
      </c>
      <c r="F12" s="52">
        <v>93.80261968490808</v>
      </c>
      <c r="G12" s="52">
        <v>98.896406441035595</v>
      </c>
      <c r="H12" s="52">
        <v>104.5453577362</v>
      </c>
      <c r="I12" s="52">
        <v>111.03807592679257</v>
      </c>
      <c r="J12" s="30" t="s">
        <v>15</v>
      </c>
    </row>
    <row r="13" spans="1:26" ht="25.35" customHeight="1" x14ac:dyDescent="0.2">
      <c r="A13" s="27" t="s">
        <v>58</v>
      </c>
      <c r="B13" s="53">
        <v>25.932013749999999</v>
      </c>
      <c r="C13" s="52">
        <v>23.659076971933342</v>
      </c>
      <c r="D13" s="52">
        <v>20.599760423792986</v>
      </c>
      <c r="E13" s="52">
        <v>25</v>
      </c>
      <c r="F13" s="52">
        <v>25</v>
      </c>
      <c r="G13" s="52">
        <v>25</v>
      </c>
      <c r="H13" s="52">
        <v>25</v>
      </c>
      <c r="I13" s="52">
        <v>25</v>
      </c>
      <c r="J13" s="28" t="s">
        <v>94</v>
      </c>
    </row>
    <row r="14" spans="1:26" ht="25.35" customHeight="1" x14ac:dyDescent="0.2">
      <c r="A14" s="27" t="s">
        <v>59</v>
      </c>
      <c r="B14" s="53">
        <v>80.162376370000004</v>
      </c>
      <c r="C14" s="52">
        <v>77.724810210000001</v>
      </c>
      <c r="D14" s="52">
        <v>84.309546875309792</v>
      </c>
      <c r="E14" s="52">
        <v>85.923450476413151</v>
      </c>
      <c r="F14" s="52">
        <v>83.962743544552225</v>
      </c>
      <c r="G14" s="52">
        <v>82.699093874335361</v>
      </c>
      <c r="H14" s="52">
        <v>81.379677471468995</v>
      </c>
      <c r="I14" s="52">
        <v>78.574197380851146</v>
      </c>
      <c r="J14" s="28" t="s">
        <v>95</v>
      </c>
    </row>
    <row r="15" spans="1:26" ht="25.35" customHeight="1" x14ac:dyDescent="0.2">
      <c r="A15" s="27" t="s">
        <v>25</v>
      </c>
      <c r="B15" s="53">
        <v>10.262055589999999</v>
      </c>
      <c r="C15" s="52">
        <v>9.5801601600000001</v>
      </c>
      <c r="D15" s="52">
        <v>11.521059660399324</v>
      </c>
      <c r="E15" s="52">
        <v>11.943598391474124</v>
      </c>
      <c r="F15" s="52">
        <v>12.229395140953793</v>
      </c>
      <c r="G15" s="52">
        <v>12.476624068210958</v>
      </c>
      <c r="H15" s="52">
        <v>12.781205282114231</v>
      </c>
      <c r="I15" s="52">
        <v>13.168629458806347</v>
      </c>
      <c r="J15" s="121" t="s">
        <v>15</v>
      </c>
    </row>
    <row r="16" spans="1:26" ht="25.35" customHeight="1" x14ac:dyDescent="0.2">
      <c r="A16" s="27" t="s">
        <v>60</v>
      </c>
      <c r="B16" s="53">
        <v>515.37692906000007</v>
      </c>
      <c r="C16" s="80">
        <v>558.28030193000006</v>
      </c>
      <c r="D16" s="80">
        <v>642.72735856077884</v>
      </c>
      <c r="E16" s="52">
        <v>715.48954985390014</v>
      </c>
      <c r="F16" s="52">
        <v>762.30035324077846</v>
      </c>
      <c r="G16" s="52">
        <v>790.19637173458636</v>
      </c>
      <c r="H16" s="52">
        <v>816.49600861537726</v>
      </c>
      <c r="I16" s="52">
        <v>841.93625904721625</v>
      </c>
      <c r="J16" s="28" t="s">
        <v>96</v>
      </c>
    </row>
    <row r="17" spans="1:10" ht="25.35" customHeight="1" x14ac:dyDescent="0.2">
      <c r="A17" s="27" t="s">
        <v>61</v>
      </c>
      <c r="B17" s="92" t="s">
        <v>15</v>
      </c>
      <c r="C17" s="81" t="s">
        <v>15</v>
      </c>
      <c r="D17" s="81" t="s">
        <v>15</v>
      </c>
      <c r="E17" s="52">
        <v>180.26135213618943</v>
      </c>
      <c r="F17" s="52">
        <v>183.96899120576066</v>
      </c>
      <c r="G17" s="52">
        <v>185.61386039046951</v>
      </c>
      <c r="H17" s="52">
        <v>185.12496410012005</v>
      </c>
      <c r="I17" s="52">
        <v>187.88917078770027</v>
      </c>
      <c r="J17" s="28" t="s">
        <v>97</v>
      </c>
    </row>
    <row r="18" spans="1:10" ht="25.35" customHeight="1" x14ac:dyDescent="0.2">
      <c r="A18" s="27" t="s">
        <v>62</v>
      </c>
      <c r="B18" s="53">
        <v>464.23972810298216</v>
      </c>
      <c r="C18" s="52">
        <v>459.65295377694599</v>
      </c>
      <c r="D18" s="52">
        <v>435.50509657100531</v>
      </c>
      <c r="E18" s="52">
        <v>407.2582568911148</v>
      </c>
      <c r="F18" s="52">
        <v>363.0766723785685</v>
      </c>
      <c r="G18" s="52">
        <v>320.29053259987734</v>
      </c>
      <c r="H18" s="52">
        <v>283.91667338938487</v>
      </c>
      <c r="I18" s="52">
        <v>251.9236986292058</v>
      </c>
      <c r="J18" s="28" t="s">
        <v>98</v>
      </c>
    </row>
    <row r="19" spans="1:10" ht="25.35" customHeight="1" x14ac:dyDescent="0.2">
      <c r="A19" s="27" t="s">
        <v>27</v>
      </c>
      <c r="B19" s="53">
        <v>55.855899379999997</v>
      </c>
      <c r="C19" s="52">
        <v>217.72870616</v>
      </c>
      <c r="D19" s="52">
        <v>404.54123837999998</v>
      </c>
      <c r="E19" s="52">
        <v>427.91026829931519</v>
      </c>
      <c r="F19" s="52">
        <v>432.88077731557132</v>
      </c>
      <c r="G19" s="52">
        <v>435.24681654214737</v>
      </c>
      <c r="H19" s="52">
        <v>435.67385934907293</v>
      </c>
      <c r="I19" s="52">
        <v>438.2528573496495</v>
      </c>
      <c r="J19" s="30" t="s">
        <v>15</v>
      </c>
    </row>
    <row r="20" spans="1:10" ht="25.35" customHeight="1" x14ac:dyDescent="0.2">
      <c r="A20" s="27" t="s">
        <v>28</v>
      </c>
      <c r="B20" s="53">
        <v>35.5</v>
      </c>
      <c r="C20" s="52">
        <v>38</v>
      </c>
      <c r="D20" s="52">
        <v>35.5</v>
      </c>
      <c r="E20" s="52">
        <v>35.5</v>
      </c>
      <c r="F20" s="52">
        <v>35.5</v>
      </c>
      <c r="G20" s="52">
        <v>35.5</v>
      </c>
      <c r="H20" s="52">
        <v>35.5</v>
      </c>
      <c r="I20" s="52">
        <v>35.5</v>
      </c>
      <c r="J20" s="31" t="s">
        <v>15</v>
      </c>
    </row>
    <row r="21" spans="1:10" ht="25.35" customHeight="1" x14ac:dyDescent="0.2">
      <c r="A21" s="27" t="s">
        <v>29</v>
      </c>
      <c r="B21" s="53">
        <v>61.796500000000002</v>
      </c>
      <c r="C21" s="52">
        <v>7.6354999999999995</v>
      </c>
      <c r="D21" s="61" t="s">
        <v>15</v>
      </c>
      <c r="E21" s="61" t="s">
        <v>15</v>
      </c>
      <c r="F21" s="61" t="s">
        <v>15</v>
      </c>
      <c r="G21" s="61" t="s">
        <v>15</v>
      </c>
      <c r="H21" s="61" t="s">
        <v>15</v>
      </c>
      <c r="I21" s="61" t="s">
        <v>15</v>
      </c>
      <c r="J21" s="30" t="s">
        <v>15</v>
      </c>
    </row>
    <row r="22" spans="1:10" ht="25.35" customHeight="1" x14ac:dyDescent="0.2">
      <c r="A22" s="27" t="s">
        <v>30</v>
      </c>
      <c r="B22" s="53">
        <v>6.6069208699999997</v>
      </c>
      <c r="C22" s="52">
        <v>5.9595628000000005</v>
      </c>
      <c r="D22" s="52">
        <v>5.7089899203459789</v>
      </c>
      <c r="E22" s="52">
        <v>5.2371090291984013</v>
      </c>
      <c r="F22" s="52">
        <v>4.5854432654785162</v>
      </c>
      <c r="G22" s="52">
        <v>3.9909202799855872</v>
      </c>
      <c r="H22" s="52">
        <v>3.4977941859443953</v>
      </c>
      <c r="I22" s="52">
        <v>3.0960426357389408</v>
      </c>
      <c r="J22" s="30" t="s">
        <v>15</v>
      </c>
    </row>
    <row r="23" spans="1:10" ht="25.35" customHeight="1" x14ac:dyDescent="0.2">
      <c r="A23" s="32" t="s">
        <v>31</v>
      </c>
      <c r="B23" s="78" t="s">
        <v>15</v>
      </c>
      <c r="C23" s="54">
        <v>19.641299999999994</v>
      </c>
      <c r="D23" s="54">
        <v>22.415853602120734</v>
      </c>
      <c r="E23" s="54">
        <v>22.662322878781172</v>
      </c>
      <c r="F23" s="54">
        <v>22.695012357091617</v>
      </c>
      <c r="G23" s="54">
        <v>22.609040445310647</v>
      </c>
      <c r="H23" s="54">
        <v>22.404883858257737</v>
      </c>
      <c r="I23" s="79">
        <v>22.494800831490718</v>
      </c>
      <c r="J23" s="30" t="s">
        <v>15</v>
      </c>
    </row>
    <row r="24" spans="1:10" ht="25.35" customHeight="1" x14ac:dyDescent="0.2">
      <c r="A24" s="33" t="s">
        <v>32</v>
      </c>
      <c r="B24" s="53">
        <v>3682.34322536215</v>
      </c>
      <c r="C24" s="52">
        <v>4208.2678542522226</v>
      </c>
      <c r="D24" s="52">
        <v>5289.6814121191564</v>
      </c>
      <c r="E24" s="52">
        <v>6192.4631301830068</v>
      </c>
      <c r="F24" s="52">
        <v>6637.966228704644</v>
      </c>
      <c r="G24" s="52">
        <v>6999.8298276001206</v>
      </c>
      <c r="H24" s="52">
        <v>7388.6709248122215</v>
      </c>
      <c r="I24" s="52">
        <v>7830.8775360577183</v>
      </c>
      <c r="J24" s="30" t="s">
        <v>15</v>
      </c>
    </row>
    <row r="25" spans="1:10" x14ac:dyDescent="0.2">
      <c r="A25" s="63" t="s">
        <v>34</v>
      </c>
      <c r="B25" s="9"/>
      <c r="C25" s="9"/>
      <c r="D25" s="9"/>
      <c r="E25" s="9"/>
      <c r="F25" s="9"/>
      <c r="G25" s="9"/>
      <c r="H25" s="9"/>
      <c r="I25" s="9"/>
    </row>
    <row r="26" spans="1:10" x14ac:dyDescent="0.2">
      <c r="A26" s="63" t="s">
        <v>64</v>
      </c>
      <c r="F26" s="9"/>
      <c r="G26" s="9"/>
      <c r="H26" s="9"/>
      <c r="I26" s="9"/>
    </row>
    <row r="27" spans="1:10" ht="24" customHeight="1" x14ac:dyDescent="0.2">
      <c r="A27" s="11" t="s">
        <v>3</v>
      </c>
      <c r="B27" s="15"/>
      <c r="C27" s="15"/>
      <c r="D27" s="15"/>
      <c r="E27" s="15"/>
      <c r="F27" s="15"/>
      <c r="G27" s="68"/>
      <c r="H27" s="15"/>
      <c r="I27" s="15"/>
    </row>
    <row r="28" spans="1:10" x14ac:dyDescent="0.2">
      <c r="G28" s="69"/>
    </row>
    <row r="29" spans="1:10" x14ac:dyDescent="0.2">
      <c r="A29" s="17"/>
      <c r="B29" s="17"/>
      <c r="C29" s="17"/>
      <c r="D29" s="17"/>
    </row>
    <row r="30" spans="1:10" ht="16.5" customHeight="1" x14ac:dyDescent="0.2"/>
    <row r="31" spans="1:10" ht="16.350000000000001" customHeight="1" x14ac:dyDescent="0.2"/>
    <row r="32" spans="1:10" ht="16.350000000000001" customHeight="1" x14ac:dyDescent="0.2"/>
    <row r="33" spans="1:1" ht="16.350000000000001" customHeight="1" x14ac:dyDescent="0.2"/>
    <row r="34" spans="1:1" ht="11.1" customHeight="1" x14ac:dyDescent="0.2">
      <c r="A34" s="16"/>
    </row>
    <row r="35" spans="1:1" ht="11.85" customHeight="1" x14ac:dyDescent="0.2"/>
  </sheetData>
  <phoneticPr fontId="18" type="noConversion"/>
  <hyperlinks>
    <hyperlink ref="A27" location="Contents!A1" display="Return to Contents" xr:uid="{7F3B141B-5A06-47FF-BE18-F5272DB7DDBA}"/>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42"/>
  <sheetViews>
    <sheetView zoomScaleNormal="100" workbookViewId="0"/>
  </sheetViews>
  <sheetFormatPr defaultColWidth="8.5703125" defaultRowHeight="14.25" x14ac:dyDescent="0.2"/>
  <cols>
    <col min="1" max="1" width="44.42578125" style="1" customWidth="1"/>
    <col min="2" max="8" width="9.7109375" style="1" customWidth="1"/>
    <col min="9" max="9" width="113.85546875" style="1" customWidth="1"/>
    <col min="10" max="16" width="8.5703125" style="1"/>
    <col min="17" max="21" width="8.7109375" style="1" bestFit="1" customWidth="1"/>
    <col min="22" max="22" width="9.5703125" style="1" bestFit="1" customWidth="1"/>
    <col min="23" max="16384" width="8.5703125" style="1"/>
  </cols>
  <sheetData>
    <row r="1" spans="1:9" ht="15" x14ac:dyDescent="0.25">
      <c r="A1" s="42" t="s">
        <v>108</v>
      </c>
      <c r="B1" s="7"/>
      <c r="C1" s="7"/>
      <c r="D1" s="7"/>
      <c r="E1" s="7"/>
      <c r="F1" s="7"/>
    </row>
    <row r="2" spans="1:9" x14ac:dyDescent="0.2">
      <c r="A2" s="8" t="s">
        <v>4</v>
      </c>
      <c r="B2" s="7"/>
      <c r="C2" s="7"/>
      <c r="D2" s="7"/>
      <c r="E2" s="7"/>
      <c r="F2" s="7"/>
    </row>
    <row r="3" spans="1:9" x14ac:dyDescent="0.2">
      <c r="A3" s="8" t="s">
        <v>33</v>
      </c>
      <c r="B3" s="7"/>
      <c r="C3" s="7"/>
      <c r="D3" s="7"/>
      <c r="E3" s="7"/>
      <c r="F3" s="7"/>
    </row>
    <row r="4" spans="1:9" ht="15" x14ac:dyDescent="0.2">
      <c r="A4" s="12" t="s">
        <v>6</v>
      </c>
      <c r="B4" s="22" t="s">
        <v>7</v>
      </c>
      <c r="C4" s="22" t="s">
        <v>8</v>
      </c>
      <c r="D4" s="22" t="s">
        <v>9</v>
      </c>
      <c r="E4" s="22" t="s">
        <v>10</v>
      </c>
      <c r="F4" s="22" t="s">
        <v>11</v>
      </c>
      <c r="G4" s="22" t="s">
        <v>12</v>
      </c>
      <c r="H4" s="22" t="s">
        <v>13</v>
      </c>
      <c r="I4" s="22" t="s">
        <v>18</v>
      </c>
    </row>
    <row r="5" spans="1:9" ht="25.35" customHeight="1" x14ac:dyDescent="0.2">
      <c r="A5" s="34" t="s">
        <v>16</v>
      </c>
      <c r="B5" s="93">
        <v>3682.34322536215</v>
      </c>
      <c r="C5" s="85">
        <v>4187.0172408166254</v>
      </c>
      <c r="D5" s="85">
        <v>5244.3411110463385</v>
      </c>
      <c r="E5" s="85">
        <v>6162.9147516808116</v>
      </c>
      <c r="F5" s="85">
        <v>6553.7892138429706</v>
      </c>
      <c r="G5" s="85">
        <v>6903.1186936624208</v>
      </c>
      <c r="H5" s="86">
        <v>7266.9624205263735</v>
      </c>
      <c r="I5" s="82" t="s">
        <v>15</v>
      </c>
    </row>
    <row r="6" spans="1:9" ht="25.35" customHeight="1" x14ac:dyDescent="0.2">
      <c r="A6" s="34" t="s">
        <v>54</v>
      </c>
      <c r="B6" s="87">
        <v>3682.34322536215</v>
      </c>
      <c r="C6" s="85">
        <v>4208.2678542522226</v>
      </c>
      <c r="D6" s="85">
        <v>5289.6814121191564</v>
      </c>
      <c r="E6" s="85">
        <v>6192.4631301830068</v>
      </c>
      <c r="F6" s="85">
        <v>6637.966228704644</v>
      </c>
      <c r="G6" s="85">
        <v>6999.8298276001206</v>
      </c>
      <c r="H6" s="86">
        <v>7388.6709248122215</v>
      </c>
      <c r="I6" s="82" t="s">
        <v>15</v>
      </c>
    </row>
    <row r="7" spans="1:9" ht="25.35" customHeight="1" x14ac:dyDescent="0.2">
      <c r="A7" s="26" t="s">
        <v>63</v>
      </c>
      <c r="B7" s="126" t="s">
        <v>15</v>
      </c>
      <c r="C7" s="88">
        <v>21.250613435597188</v>
      </c>
      <c r="D7" s="88">
        <v>45.340301072817965</v>
      </c>
      <c r="E7" s="88">
        <v>29.548378502195192</v>
      </c>
      <c r="F7" s="88">
        <v>84.177014861673342</v>
      </c>
      <c r="G7" s="88">
        <v>96.711133937699742</v>
      </c>
      <c r="H7" s="89">
        <v>121.70850428584799</v>
      </c>
      <c r="I7" s="82" t="s">
        <v>15</v>
      </c>
    </row>
    <row r="8" spans="1:9" ht="26.45" customHeight="1" x14ac:dyDescent="0.2">
      <c r="A8" s="35" t="s">
        <v>19</v>
      </c>
      <c r="B8" s="127" t="s">
        <v>15</v>
      </c>
      <c r="C8" s="90">
        <v>-15.073589840962995</v>
      </c>
      <c r="D8" s="90">
        <v>23.600779674670775</v>
      </c>
      <c r="E8" s="90">
        <v>8.8599653802211833</v>
      </c>
      <c r="F8" s="90">
        <v>46.038297767915083</v>
      </c>
      <c r="G8" s="90">
        <v>57.388580321670815</v>
      </c>
      <c r="H8" s="91">
        <v>61.838517907074674</v>
      </c>
      <c r="I8" s="83" t="s">
        <v>109</v>
      </c>
    </row>
    <row r="9" spans="1:9" ht="26.45" customHeight="1" x14ac:dyDescent="0.2">
      <c r="A9" s="35" t="s">
        <v>20</v>
      </c>
      <c r="B9" s="127" t="s">
        <v>15</v>
      </c>
      <c r="C9" s="90">
        <v>-0.3508980921750009</v>
      </c>
      <c r="D9" s="90">
        <v>-3.2913559364400005</v>
      </c>
      <c r="E9" s="90">
        <v>-3.4427970919484991</v>
      </c>
      <c r="F9" s="90">
        <v>-0.30322073924999771</v>
      </c>
      <c r="G9" s="90">
        <v>-0.25619826117599942</v>
      </c>
      <c r="H9" s="91">
        <v>-0.21053322769050098</v>
      </c>
      <c r="I9" s="82" t="s">
        <v>15</v>
      </c>
    </row>
    <row r="10" spans="1:9" ht="26.45" customHeight="1" x14ac:dyDescent="0.2">
      <c r="A10" s="35" t="s">
        <v>21</v>
      </c>
      <c r="B10" s="127" t="s">
        <v>15</v>
      </c>
      <c r="C10" s="90">
        <v>-0.10185838279901915</v>
      </c>
      <c r="D10" s="90">
        <v>-0.35042059323910024</v>
      </c>
      <c r="E10" s="90">
        <v>-0.3155889393198521</v>
      </c>
      <c r="F10" s="90">
        <v>-4.2001283805859657E-2</v>
      </c>
      <c r="G10" s="90">
        <v>-6.1174607158420713E-4</v>
      </c>
      <c r="H10" s="91">
        <v>4.3122142916459438E-2</v>
      </c>
      <c r="I10" s="82" t="s">
        <v>15</v>
      </c>
    </row>
    <row r="11" spans="1:9" ht="26.45" customHeight="1" x14ac:dyDescent="0.2">
      <c r="A11" s="35" t="s">
        <v>22</v>
      </c>
      <c r="B11" s="127" t="s">
        <v>15</v>
      </c>
      <c r="C11" s="90">
        <v>0.29864801398301211</v>
      </c>
      <c r="D11" s="90">
        <v>-0.71547437772939304</v>
      </c>
      <c r="E11" s="90">
        <v>-1.0663819091806985</v>
      </c>
      <c r="F11" s="90">
        <v>-2.4032302321993271</v>
      </c>
      <c r="G11" s="90">
        <v>-2.7887869371874814</v>
      </c>
      <c r="H11" s="91">
        <v>-2.8209958748197437</v>
      </c>
      <c r="I11" s="82" t="s">
        <v>15</v>
      </c>
    </row>
    <row r="12" spans="1:9" ht="26.45" customHeight="1" x14ac:dyDescent="0.2">
      <c r="A12" s="35" t="s">
        <v>56</v>
      </c>
      <c r="B12" s="127" t="s">
        <v>15</v>
      </c>
      <c r="C12" s="90">
        <v>3.1930933755164119</v>
      </c>
      <c r="D12" s="90">
        <v>1.142052908849621</v>
      </c>
      <c r="E12" s="90">
        <v>-8.5043119852335849</v>
      </c>
      <c r="F12" s="90">
        <v>-15.200505947566398</v>
      </c>
      <c r="G12" s="90">
        <v>-31.417300341293526</v>
      </c>
      <c r="H12" s="91">
        <v>-37.418785816575792</v>
      </c>
      <c r="I12" s="83" t="s">
        <v>104</v>
      </c>
    </row>
    <row r="13" spans="1:9" ht="26.45" customHeight="1" x14ac:dyDescent="0.2">
      <c r="A13" s="35" t="s">
        <v>57</v>
      </c>
      <c r="B13" s="127" t="s">
        <v>15</v>
      </c>
      <c r="C13" s="90">
        <v>9.5298254295800007</v>
      </c>
      <c r="D13" s="90">
        <v>39.607952657662111</v>
      </c>
      <c r="E13" s="90">
        <v>54.589236341339756</v>
      </c>
      <c r="F13" s="90">
        <v>71.270659870438294</v>
      </c>
      <c r="G13" s="90">
        <v>86.274570767671378</v>
      </c>
      <c r="H13" s="91">
        <v>116.19012849817756</v>
      </c>
      <c r="I13" s="83" t="s">
        <v>110</v>
      </c>
    </row>
    <row r="14" spans="1:9" ht="26.45" customHeight="1" x14ac:dyDescent="0.2">
      <c r="A14" s="35" t="s">
        <v>23</v>
      </c>
      <c r="B14" s="127" t="s">
        <v>15</v>
      </c>
      <c r="C14" s="90">
        <v>0.92182670000000044</v>
      </c>
      <c r="D14" s="90">
        <v>2.161109180594079</v>
      </c>
      <c r="E14" s="90">
        <v>2.4929456447589198</v>
      </c>
      <c r="F14" s="90">
        <v>2.7683947173653429</v>
      </c>
      <c r="G14" s="90">
        <v>3.0376385318342107</v>
      </c>
      <c r="H14" s="91">
        <v>3.2946210035495369</v>
      </c>
      <c r="I14" s="82" t="s">
        <v>15</v>
      </c>
    </row>
    <row r="15" spans="1:9" ht="26.45" customHeight="1" x14ac:dyDescent="0.2">
      <c r="A15" s="35" t="s">
        <v>24</v>
      </c>
      <c r="B15" s="127" t="s">
        <v>15</v>
      </c>
      <c r="C15" s="90">
        <v>-2.5</v>
      </c>
      <c r="D15" s="90">
        <v>0.49639603227701912</v>
      </c>
      <c r="E15" s="90">
        <v>-0.57223236930764187</v>
      </c>
      <c r="F15" s="90">
        <v>-0.25601926829678234</v>
      </c>
      <c r="G15" s="90">
        <v>-0.1900429360787399</v>
      </c>
      <c r="H15" s="91">
        <v>-0.26627302332779834</v>
      </c>
      <c r="I15" s="82" t="s">
        <v>15</v>
      </c>
    </row>
    <row r="16" spans="1:9" ht="26.45" customHeight="1" x14ac:dyDescent="0.2">
      <c r="A16" s="36" t="s">
        <v>58</v>
      </c>
      <c r="B16" s="127" t="s">
        <v>15</v>
      </c>
      <c r="C16" s="90">
        <v>0.10813806176718188</v>
      </c>
      <c r="D16" s="90">
        <v>-4.4002395762070137</v>
      </c>
      <c r="E16" s="90">
        <v>0</v>
      </c>
      <c r="F16" s="90">
        <v>0</v>
      </c>
      <c r="G16" s="90">
        <v>0</v>
      </c>
      <c r="H16" s="91">
        <v>0</v>
      </c>
      <c r="I16" s="122" t="s">
        <v>94</v>
      </c>
    </row>
    <row r="17" spans="1:23" ht="26.45" customHeight="1" x14ac:dyDescent="0.2">
      <c r="A17" s="35" t="s">
        <v>59</v>
      </c>
      <c r="B17" s="127" t="s">
        <v>15</v>
      </c>
      <c r="C17" s="90">
        <v>-1.59994741336331</v>
      </c>
      <c r="D17" s="90">
        <v>-7.5744950348791917E-2</v>
      </c>
      <c r="E17" s="90">
        <v>-1.2894124727200307</v>
      </c>
      <c r="F17" s="90">
        <v>-0.56738752050341645</v>
      </c>
      <c r="G17" s="90">
        <v>0.36794491272098639</v>
      </c>
      <c r="H17" s="91">
        <v>0.20439551367140041</v>
      </c>
      <c r="I17" s="83" t="s">
        <v>67</v>
      </c>
    </row>
    <row r="18" spans="1:23" ht="26.45" customHeight="1" x14ac:dyDescent="0.2">
      <c r="A18" s="36" t="s">
        <v>25</v>
      </c>
      <c r="B18" s="127" t="s">
        <v>15</v>
      </c>
      <c r="C18" s="90">
        <v>-2.1799334476347632</v>
      </c>
      <c r="D18" s="90">
        <v>-0.61096072017663161</v>
      </c>
      <c r="E18" s="90">
        <v>-0.74400709686723232</v>
      </c>
      <c r="F18" s="90">
        <v>-0.71455585129429089</v>
      </c>
      <c r="G18" s="90">
        <v>-0.72880458939976656</v>
      </c>
      <c r="H18" s="91">
        <v>-0.76254287003332522</v>
      </c>
      <c r="I18" s="82" t="s">
        <v>15</v>
      </c>
    </row>
    <row r="19" spans="1:23" ht="26.45" customHeight="1" x14ac:dyDescent="0.2">
      <c r="A19" s="36" t="s">
        <v>26</v>
      </c>
      <c r="B19" s="94" t="s">
        <v>15</v>
      </c>
      <c r="C19" s="90">
        <v>18.273359075495136</v>
      </c>
      <c r="D19" s="90">
        <v>28.606224479021876</v>
      </c>
      <c r="E19" s="90">
        <v>31.969750469674523</v>
      </c>
      <c r="F19" s="90">
        <v>22.695958967917591</v>
      </c>
      <c r="G19" s="90">
        <v>20.531459031110217</v>
      </c>
      <c r="H19" s="91">
        <v>14.958680271230946</v>
      </c>
      <c r="I19" s="83" t="s">
        <v>65</v>
      </c>
    </row>
    <row r="20" spans="1:23" ht="26.45" customHeight="1" x14ac:dyDescent="0.2">
      <c r="A20" s="36" t="s">
        <v>105</v>
      </c>
      <c r="B20" s="127" t="s">
        <v>15</v>
      </c>
      <c r="C20" s="128" t="s">
        <v>15</v>
      </c>
      <c r="D20" s="128" t="s">
        <v>15</v>
      </c>
      <c r="E20" s="90">
        <v>-0.22568034671829196</v>
      </c>
      <c r="F20" s="90">
        <v>-0.26317588049963092</v>
      </c>
      <c r="G20" s="90">
        <v>-0.28430396397487812</v>
      </c>
      <c r="H20" s="91">
        <v>-0.29699049540340638</v>
      </c>
      <c r="I20" s="83" t="s">
        <v>65</v>
      </c>
    </row>
    <row r="21" spans="1:23" ht="26.45" customHeight="1" x14ac:dyDescent="0.2">
      <c r="A21" s="36" t="s">
        <v>66</v>
      </c>
      <c r="B21" s="127" t="s">
        <v>15</v>
      </c>
      <c r="C21" s="90">
        <v>19.647495796078999</v>
      </c>
      <c r="D21" s="90">
        <v>-2.0480322833026321</v>
      </c>
      <c r="E21" s="90">
        <v>-9.6412055612454424</v>
      </c>
      <c r="F21" s="90">
        <v>-8.4275696774558924</v>
      </c>
      <c r="G21" s="90">
        <v>-9.0080156401273825</v>
      </c>
      <c r="H21" s="91">
        <v>-10.061755088597124</v>
      </c>
      <c r="I21" s="83" t="s">
        <v>65</v>
      </c>
      <c r="R21" s="72"/>
      <c r="S21" s="72"/>
      <c r="T21" s="72"/>
      <c r="U21" s="72"/>
      <c r="V21" s="72"/>
      <c r="W21" s="72"/>
    </row>
    <row r="22" spans="1:23" ht="26.45" customHeight="1" x14ac:dyDescent="0.2">
      <c r="A22" s="35" t="s">
        <v>27</v>
      </c>
      <c r="B22" s="127" t="s">
        <v>15</v>
      </c>
      <c r="C22" s="90">
        <v>-8.6046249544999682</v>
      </c>
      <c r="D22" s="90">
        <v>-37.512373345446406</v>
      </c>
      <c r="E22" s="90">
        <v>-41.458465972134832</v>
      </c>
      <c r="F22" s="90">
        <v>-29.381928906791245</v>
      </c>
      <c r="G22" s="90">
        <v>-25.070271991002642</v>
      </c>
      <c r="H22" s="91">
        <v>-21.567303018628309</v>
      </c>
      <c r="I22" s="82" t="s">
        <v>15</v>
      </c>
      <c r="R22" s="72"/>
      <c r="S22" s="72"/>
      <c r="T22" s="72"/>
      <c r="U22" s="72"/>
      <c r="V22" s="72"/>
      <c r="W22" s="72"/>
    </row>
    <row r="23" spans="1:23" ht="26.45" customHeight="1" x14ac:dyDescent="0.2">
      <c r="A23" s="35" t="s">
        <v>28</v>
      </c>
      <c r="B23" s="127" t="s">
        <v>15</v>
      </c>
      <c r="C23" s="90">
        <v>2.5</v>
      </c>
      <c r="D23" s="90">
        <v>0</v>
      </c>
      <c r="E23" s="90">
        <v>0</v>
      </c>
      <c r="F23" s="90">
        <v>0</v>
      </c>
      <c r="G23" s="90">
        <v>0</v>
      </c>
      <c r="H23" s="90">
        <v>0</v>
      </c>
      <c r="I23" s="82" t="s">
        <v>15</v>
      </c>
    </row>
    <row r="24" spans="1:23" ht="26.45" customHeight="1" x14ac:dyDescent="0.2">
      <c r="A24" s="35" t="s">
        <v>29</v>
      </c>
      <c r="B24" s="127" t="s">
        <v>15</v>
      </c>
      <c r="C24" s="90">
        <v>-1.0033000000000003</v>
      </c>
      <c r="D24" s="94" t="s">
        <v>15</v>
      </c>
      <c r="E24" s="94" t="s">
        <v>15</v>
      </c>
      <c r="F24" s="94" t="s">
        <v>15</v>
      </c>
      <c r="G24" s="94" t="s">
        <v>15</v>
      </c>
      <c r="H24" s="94" t="s">
        <v>15</v>
      </c>
      <c r="I24" s="82" t="s">
        <v>15</v>
      </c>
    </row>
    <row r="25" spans="1:23" ht="26.45" customHeight="1" x14ac:dyDescent="0.2">
      <c r="A25" s="35" t="s">
        <v>30</v>
      </c>
      <c r="B25" s="127" t="s">
        <v>15</v>
      </c>
      <c r="C25" s="90">
        <v>-3.6091062334516977E-2</v>
      </c>
      <c r="D25" s="90">
        <v>-5.5212883940344959E-2</v>
      </c>
      <c r="E25" s="90">
        <v>-0.14351118053341594</v>
      </c>
      <c r="F25" s="90">
        <v>-0.11293219421411216</v>
      </c>
      <c r="G25" s="90">
        <v>-0.1117167952563709</v>
      </c>
      <c r="H25" s="91">
        <v>-0.11688407797648992</v>
      </c>
      <c r="I25" s="82" t="s">
        <v>15</v>
      </c>
    </row>
    <row r="26" spans="1:23" ht="26.45" customHeight="1" x14ac:dyDescent="0.2">
      <c r="A26" s="37" t="s">
        <v>31</v>
      </c>
      <c r="B26" s="94" t="s">
        <v>15</v>
      </c>
      <c r="C26" s="90">
        <v>-1.7715298230533385</v>
      </c>
      <c r="D26" s="90">
        <v>-1.2143991934277416</v>
      </c>
      <c r="E26" s="90">
        <v>-0.95992440858870509</v>
      </c>
      <c r="F26" s="90">
        <v>-0.92376896008673626</v>
      </c>
      <c r="G26" s="90">
        <v>-1.0330064257414939</v>
      </c>
      <c r="H26" s="91">
        <v>-1.2988975577182451</v>
      </c>
      <c r="I26" s="84" t="s">
        <v>15</v>
      </c>
    </row>
    <row r="27" spans="1:23" x14ac:dyDescent="0.2">
      <c r="A27" s="63" t="s">
        <v>76</v>
      </c>
      <c r="B27" s="8"/>
      <c r="C27" s="8"/>
      <c r="D27" s="8"/>
      <c r="E27" s="8"/>
      <c r="F27" s="8"/>
      <c r="G27" s="8"/>
    </row>
    <row r="28" spans="1:23" x14ac:dyDescent="0.2">
      <c r="A28" s="63" t="s">
        <v>64</v>
      </c>
      <c r="B28" s="8"/>
      <c r="C28" s="8"/>
      <c r="D28" s="8"/>
      <c r="E28" s="8"/>
      <c r="F28" s="8"/>
      <c r="G28" s="8"/>
    </row>
    <row r="29" spans="1:23" ht="23.25" customHeight="1" x14ac:dyDescent="0.2">
      <c r="A29" s="11" t="s">
        <v>3</v>
      </c>
    </row>
    <row r="38" spans="1:5" x14ac:dyDescent="0.2">
      <c r="A38" s="3"/>
    </row>
    <row r="39" spans="1:5" ht="16.5" customHeight="1" x14ac:dyDescent="0.25">
      <c r="A39" s="2"/>
      <c r="B39" s="2"/>
      <c r="C39" s="2"/>
      <c r="D39" s="2"/>
      <c r="E39" s="2"/>
    </row>
    <row r="40" spans="1:5" ht="16.350000000000001" customHeight="1" x14ac:dyDescent="0.2"/>
    <row r="41" spans="1:5" ht="11.1" customHeight="1" x14ac:dyDescent="0.2"/>
    <row r="42" spans="1:5" ht="11.85" customHeight="1" x14ac:dyDescent="0.2"/>
  </sheetData>
  <phoneticPr fontId="18" type="noConversion"/>
  <hyperlinks>
    <hyperlink ref="A29" location="Contents!A1" display="Return to Contents" xr:uid="{00000000-0004-0000-0C00-000000000000}"/>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3"/>
  <sheetViews>
    <sheetView workbookViewId="0"/>
  </sheetViews>
  <sheetFormatPr defaultColWidth="8.5703125" defaultRowHeight="14.25" x14ac:dyDescent="0.2"/>
  <cols>
    <col min="1" max="1" width="55.7109375" style="1" customWidth="1"/>
    <col min="2" max="8" width="9.7109375" style="1" customWidth="1"/>
    <col min="9" max="12" width="8.5703125" style="1"/>
    <col min="13" max="13" width="8.5703125" style="1" bestFit="1" customWidth="1"/>
    <col min="14" max="22" width="8.5703125" style="1"/>
    <col min="23" max="23" width="25.85546875" style="1" customWidth="1"/>
    <col min="24" max="16384" width="8.5703125" style="1"/>
  </cols>
  <sheetData>
    <row r="1" spans="1:24" ht="15" x14ac:dyDescent="0.25">
      <c r="A1" s="42" t="s">
        <v>106</v>
      </c>
    </row>
    <row r="2" spans="1:24" x14ac:dyDescent="0.2">
      <c r="A2" s="8" t="s">
        <v>4</v>
      </c>
    </row>
    <row r="3" spans="1:24" x14ac:dyDescent="0.2">
      <c r="A3" s="8" t="s">
        <v>75</v>
      </c>
    </row>
    <row r="4" spans="1:24" ht="15" x14ac:dyDescent="0.2">
      <c r="A4" s="12" t="s">
        <v>6</v>
      </c>
      <c r="B4" s="22" t="s">
        <v>7</v>
      </c>
      <c r="C4" s="22" t="s">
        <v>8</v>
      </c>
      <c r="D4" s="22" t="s">
        <v>9</v>
      </c>
      <c r="E4" s="22" t="s">
        <v>10</v>
      </c>
      <c r="F4" s="22" t="s">
        <v>11</v>
      </c>
      <c r="G4" s="22" t="s">
        <v>12</v>
      </c>
      <c r="H4" s="22" t="s">
        <v>13</v>
      </c>
    </row>
    <row r="5" spans="1:24" ht="23.45" customHeight="1" x14ac:dyDescent="0.2">
      <c r="A5" s="49" t="s">
        <v>16</v>
      </c>
      <c r="B5" s="95">
        <v>3682.34322536215</v>
      </c>
      <c r="C5" s="96">
        <v>4187.0172408166254</v>
      </c>
      <c r="D5" s="96">
        <v>5244.3411110463385</v>
      </c>
      <c r="E5" s="96">
        <v>6162.9147516808116</v>
      </c>
      <c r="F5" s="96">
        <v>6553.7892138429706</v>
      </c>
      <c r="G5" s="96">
        <v>6903.1186936624208</v>
      </c>
      <c r="H5" s="85">
        <v>7266.9624205263735</v>
      </c>
    </row>
    <row r="6" spans="1:24" ht="23.45" customHeight="1" x14ac:dyDescent="0.2">
      <c r="A6" s="39" t="s">
        <v>68</v>
      </c>
      <c r="B6" s="101" t="s">
        <v>15</v>
      </c>
      <c r="C6" s="97">
        <v>2.618995444877636</v>
      </c>
      <c r="D6" s="97">
        <v>60.130386892569803</v>
      </c>
      <c r="E6" s="97">
        <v>120.64363478042664</v>
      </c>
      <c r="F6" s="97">
        <v>157.52407175042111</v>
      </c>
      <c r="G6" s="97">
        <v>188.21806650944416</v>
      </c>
      <c r="H6" s="98">
        <v>223.32837014250936</v>
      </c>
    </row>
    <row r="7" spans="1:24" ht="23.45" customHeight="1" x14ac:dyDescent="0.2">
      <c r="A7" s="39" t="s">
        <v>69</v>
      </c>
      <c r="B7" s="101" t="s">
        <v>15</v>
      </c>
      <c r="C7" s="97">
        <v>-2.7151655587143666</v>
      </c>
      <c r="D7" s="97">
        <v>-17.705574608291478</v>
      </c>
      <c r="E7" s="97">
        <v>-39.420380600826412</v>
      </c>
      <c r="F7" s="97">
        <v>-60.318402136288839</v>
      </c>
      <c r="G7" s="97">
        <v>-82.306159666053674</v>
      </c>
      <c r="H7" s="98">
        <v>-111.0933767847532</v>
      </c>
    </row>
    <row r="8" spans="1:24" ht="23.45" customHeight="1" x14ac:dyDescent="0.2">
      <c r="A8" s="39" t="s">
        <v>70</v>
      </c>
      <c r="B8" s="101" t="s">
        <v>15</v>
      </c>
      <c r="C8" s="97">
        <v>7.1238231580387996</v>
      </c>
      <c r="D8" s="97">
        <v>21.463265740875954</v>
      </c>
      <c r="E8" s="97">
        <v>28.737699359715847</v>
      </c>
      <c r="F8" s="97">
        <v>34.859676733723092</v>
      </c>
      <c r="G8" s="97">
        <v>43.703301112483246</v>
      </c>
      <c r="H8" s="98">
        <v>54.448773430971215</v>
      </c>
      <c r="X8" s="70"/>
    </row>
    <row r="9" spans="1:24" ht="23.45" customHeight="1" x14ac:dyDescent="0.2">
      <c r="A9" s="39" t="s">
        <v>71</v>
      </c>
      <c r="B9" s="101" t="s">
        <v>15</v>
      </c>
      <c r="C9" s="97">
        <v>10.169381457696488</v>
      </c>
      <c r="D9" s="97">
        <v>32.18409621066337</v>
      </c>
      <c r="E9" s="97">
        <v>39.857205443338387</v>
      </c>
      <c r="F9" s="97">
        <v>39.874467536160012</v>
      </c>
      <c r="G9" s="97">
        <v>40.153029135426948</v>
      </c>
      <c r="H9" s="98">
        <v>41.385229309661042</v>
      </c>
      <c r="X9" s="70"/>
    </row>
    <row r="10" spans="1:24" ht="23.45" customHeight="1" x14ac:dyDescent="0.2">
      <c r="A10" s="39" t="s">
        <v>111</v>
      </c>
      <c r="B10" s="101" t="s">
        <v>15</v>
      </c>
      <c r="C10" s="97">
        <v>-3.3851713970634023E-3</v>
      </c>
      <c r="D10" s="97">
        <v>-16.616515325096003</v>
      </c>
      <c r="E10" s="97">
        <v>-22.486415193885541</v>
      </c>
      <c r="F10" s="97">
        <v>-28.538497238043355</v>
      </c>
      <c r="G10" s="97">
        <v>-31.54979367314855</v>
      </c>
      <c r="H10" s="98">
        <v>-35.160998376646837</v>
      </c>
    </row>
    <row r="11" spans="1:24" ht="23.45" customHeight="1" x14ac:dyDescent="0.2">
      <c r="A11" s="39" t="s">
        <v>72</v>
      </c>
      <c r="B11" s="101" t="s">
        <v>15</v>
      </c>
      <c r="C11" s="97">
        <v>-8.6007766438928286</v>
      </c>
      <c r="D11" s="97">
        <v>-33.923355728571323</v>
      </c>
      <c r="E11" s="97">
        <v>-32.579541412984838</v>
      </c>
      <c r="F11" s="97">
        <v>-23.395295688366105</v>
      </c>
      <c r="G11" s="97">
        <v>-19.573376319772137</v>
      </c>
      <c r="H11" s="98">
        <v>-15.855349510005396</v>
      </c>
    </row>
    <row r="12" spans="1:24" ht="23.45" customHeight="1" x14ac:dyDescent="0.2">
      <c r="A12" s="39" t="s">
        <v>73</v>
      </c>
      <c r="B12" s="101" t="s">
        <v>15</v>
      </c>
      <c r="C12" s="97">
        <v>0</v>
      </c>
      <c r="D12" s="97">
        <v>0</v>
      </c>
      <c r="E12" s="97">
        <v>-77.66272691388258</v>
      </c>
      <c r="F12" s="97">
        <v>-47.160516771142667</v>
      </c>
      <c r="G12" s="97">
        <v>-49.019661787103686</v>
      </c>
      <c r="H12" s="98">
        <v>-65.280521191016618</v>
      </c>
    </row>
    <row r="13" spans="1:24" ht="23.45" customHeight="1" x14ac:dyDescent="0.2">
      <c r="A13" s="39" t="s">
        <v>35</v>
      </c>
      <c r="B13" s="101" t="s">
        <v>15</v>
      </c>
      <c r="C13" s="97">
        <v>-1.2815306508732727</v>
      </c>
      <c r="D13" s="97">
        <v>-4.3519943930996465</v>
      </c>
      <c r="E13" s="97">
        <v>-4.6656186942963451</v>
      </c>
      <c r="F13" s="97">
        <v>-3.9990724013324765</v>
      </c>
      <c r="G13" s="97">
        <v>-3.0760062660780516</v>
      </c>
      <c r="H13" s="98">
        <v>-1.8957189524618645</v>
      </c>
    </row>
    <row r="14" spans="1:24" ht="23.45" customHeight="1" x14ac:dyDescent="0.2">
      <c r="A14" s="39" t="s">
        <v>74</v>
      </c>
      <c r="B14" s="101" t="s">
        <v>15</v>
      </c>
      <c r="C14" s="97">
        <v>13.939271399861795</v>
      </c>
      <c r="D14" s="97">
        <v>4.1599922837672949</v>
      </c>
      <c r="E14" s="97">
        <v>17.124521734590051</v>
      </c>
      <c r="F14" s="97">
        <v>15.330583076542553</v>
      </c>
      <c r="G14" s="97">
        <v>10.161734892501485</v>
      </c>
      <c r="H14" s="98">
        <v>31.832096217590276</v>
      </c>
    </row>
    <row r="15" spans="1:24" ht="23.45" customHeight="1" x14ac:dyDescent="0.2">
      <c r="A15" s="49" t="s">
        <v>54</v>
      </c>
      <c r="B15" s="99">
        <v>3682.34322536215</v>
      </c>
      <c r="C15" s="97">
        <v>4208.2678542522226</v>
      </c>
      <c r="D15" s="97">
        <v>5289.6814121191564</v>
      </c>
      <c r="E15" s="97">
        <v>6192.4631301830068</v>
      </c>
      <c r="F15" s="97">
        <v>6637.966228704644</v>
      </c>
      <c r="G15" s="97">
        <v>6999.8298276001206</v>
      </c>
      <c r="H15" s="98">
        <v>7388.6709248122215</v>
      </c>
    </row>
    <row r="16" spans="1:24" ht="23.45" customHeight="1" x14ac:dyDescent="0.2">
      <c r="A16" s="49" t="s">
        <v>55</v>
      </c>
      <c r="B16" s="110" t="s">
        <v>15</v>
      </c>
      <c r="C16" s="97">
        <v>21.250613435597188</v>
      </c>
      <c r="D16" s="97">
        <v>45.340301072817965</v>
      </c>
      <c r="E16" s="100">
        <v>29.548378502195192</v>
      </c>
      <c r="F16" s="97">
        <v>84.177014861673342</v>
      </c>
      <c r="G16" s="97">
        <v>96.711133937699742</v>
      </c>
      <c r="H16" s="98">
        <v>121.70850428584799</v>
      </c>
    </row>
    <row r="17" spans="1:7" x14ac:dyDescent="0.2">
      <c r="A17" s="63" t="s">
        <v>36</v>
      </c>
      <c r="B17" s="8"/>
      <c r="C17" s="8"/>
      <c r="D17" s="8"/>
      <c r="E17" s="8"/>
      <c r="F17" s="8"/>
      <c r="G17" s="7"/>
    </row>
    <row r="18" spans="1:7" x14ac:dyDescent="0.2">
      <c r="A18" s="63" t="s">
        <v>64</v>
      </c>
      <c r="B18" s="8"/>
      <c r="C18" s="8"/>
      <c r="D18" s="8"/>
      <c r="E18" s="8"/>
      <c r="F18" s="8"/>
      <c r="G18" s="7"/>
    </row>
    <row r="19" spans="1:7" ht="24.6" customHeight="1" x14ac:dyDescent="0.2">
      <c r="A19" s="11" t="s">
        <v>3</v>
      </c>
    </row>
    <row r="20" spans="1:7" x14ac:dyDescent="0.2">
      <c r="C20" s="18"/>
    </row>
    <row r="23" spans="1:7" x14ac:dyDescent="0.2">
      <c r="B23" s="6"/>
    </row>
    <row r="30" spans="1:7" ht="16.5" customHeight="1" x14ac:dyDescent="0.2"/>
    <row r="31" spans="1:7" ht="16.350000000000001" customHeight="1" x14ac:dyDescent="0.2">
      <c r="A31" s="3"/>
    </row>
    <row r="32" spans="1:7" ht="11.1" customHeight="1" x14ac:dyDescent="0.25">
      <c r="A32" s="2"/>
      <c r="B32" s="2"/>
      <c r="C32" s="2"/>
      <c r="D32" s="2"/>
      <c r="E32" s="2"/>
      <c r="F32" s="2"/>
    </row>
    <row r="33" ht="11.85" customHeight="1" x14ac:dyDescent="0.2"/>
  </sheetData>
  <phoneticPr fontId="18" type="noConversion"/>
  <hyperlinks>
    <hyperlink ref="A19" location="Contents!A1" display="Return to Contents" xr:uid="{00000000-0004-0000-0D00-000000000000}"/>
  </hyperlink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1EFD-4841-4578-9D9B-AB94A1D9303C}">
  <dimension ref="A1:W35"/>
  <sheetViews>
    <sheetView zoomScale="99" zoomScaleNormal="99" workbookViewId="0"/>
  </sheetViews>
  <sheetFormatPr defaultColWidth="8.5703125" defaultRowHeight="14.25" x14ac:dyDescent="0.2"/>
  <cols>
    <col min="1" max="1" width="58.140625" style="1" customWidth="1"/>
    <col min="2" max="7" width="9.7109375" style="1" customWidth="1"/>
    <col min="8" max="8" width="9.5703125" style="1" customWidth="1"/>
    <col min="9" max="15" width="8.5703125" style="1"/>
    <col min="16" max="16" width="8.7109375" style="1" bestFit="1" customWidth="1"/>
    <col min="17" max="17" width="9.42578125" style="1" bestFit="1" customWidth="1"/>
    <col min="18" max="18" width="10.42578125" style="1" bestFit="1" customWidth="1"/>
    <col min="19" max="21" width="10.5703125" style="1" bestFit="1" customWidth="1"/>
    <col min="22" max="22" width="10.42578125" style="1" bestFit="1" customWidth="1"/>
    <col min="23" max="16384" width="8.5703125" style="1"/>
  </cols>
  <sheetData>
    <row r="1" spans="1:8" ht="15" x14ac:dyDescent="0.25">
      <c r="A1" s="2" t="s">
        <v>118</v>
      </c>
      <c r="H1" s="4"/>
    </row>
    <row r="2" spans="1:8" ht="15" x14ac:dyDescent="0.25">
      <c r="A2" s="102" t="s">
        <v>37</v>
      </c>
      <c r="H2" s="4"/>
    </row>
    <row r="3" spans="1:8" ht="15" x14ac:dyDescent="0.25">
      <c r="A3" s="102" t="s">
        <v>99</v>
      </c>
      <c r="H3" s="4"/>
    </row>
    <row r="4" spans="1:8" ht="15" x14ac:dyDescent="0.25">
      <c r="A4" s="102"/>
      <c r="H4" s="4"/>
    </row>
    <row r="5" spans="1:8" ht="15" x14ac:dyDescent="0.25">
      <c r="A5" s="102"/>
      <c r="H5" s="4"/>
    </row>
    <row r="6" spans="1:8" ht="15" x14ac:dyDescent="0.25">
      <c r="A6" s="102"/>
      <c r="H6" s="4"/>
    </row>
    <row r="7" spans="1:8" ht="15" x14ac:dyDescent="0.25">
      <c r="A7" s="102"/>
      <c r="H7" s="4"/>
    </row>
    <row r="8" spans="1:8" ht="15" x14ac:dyDescent="0.25">
      <c r="A8" s="102"/>
      <c r="H8" s="4"/>
    </row>
    <row r="9" spans="1:8" ht="15" x14ac:dyDescent="0.25">
      <c r="A9" s="102"/>
      <c r="H9" s="4"/>
    </row>
    <row r="10" spans="1:8" ht="15" x14ac:dyDescent="0.25">
      <c r="A10" s="102"/>
      <c r="H10" s="4"/>
    </row>
    <row r="11" spans="1:8" ht="15" x14ac:dyDescent="0.25">
      <c r="A11" s="102"/>
      <c r="H11" s="4"/>
    </row>
    <row r="12" spans="1:8" ht="15" x14ac:dyDescent="0.25">
      <c r="A12" s="102"/>
      <c r="H12" s="4"/>
    </row>
    <row r="13" spans="1:8" ht="15" x14ac:dyDescent="0.25">
      <c r="A13" s="102"/>
      <c r="H13" s="4"/>
    </row>
    <row r="14" spans="1:8" ht="15" x14ac:dyDescent="0.25">
      <c r="A14" s="102"/>
      <c r="H14" s="4"/>
    </row>
    <row r="15" spans="1:8" ht="15" x14ac:dyDescent="0.25">
      <c r="A15" s="102"/>
      <c r="H15" s="4"/>
    </row>
    <row r="16" spans="1:8" ht="15" x14ac:dyDescent="0.25">
      <c r="A16" s="102"/>
      <c r="H16" s="4"/>
    </row>
    <row r="17" spans="1:23" ht="15" x14ac:dyDescent="0.25">
      <c r="A17" s="102"/>
      <c r="H17" s="4"/>
    </row>
    <row r="18" spans="1:23" ht="15" x14ac:dyDescent="0.25">
      <c r="A18" s="102"/>
      <c r="H18" s="4"/>
    </row>
    <row r="19" spans="1:23" ht="15" x14ac:dyDescent="0.25">
      <c r="A19" s="102"/>
      <c r="H19" s="4"/>
    </row>
    <row r="20" spans="1:23" ht="15" x14ac:dyDescent="0.25">
      <c r="A20" s="102"/>
      <c r="H20" s="4"/>
    </row>
    <row r="21" spans="1:23" ht="15" x14ac:dyDescent="0.2">
      <c r="A21" s="24" t="s">
        <v>90</v>
      </c>
      <c r="B21" s="109" t="s">
        <v>83</v>
      </c>
      <c r="C21" s="109" t="s">
        <v>84</v>
      </c>
      <c r="D21" s="109" t="s">
        <v>85</v>
      </c>
      <c r="E21" s="109" t="s">
        <v>86</v>
      </c>
      <c r="F21" s="109" t="s">
        <v>87</v>
      </c>
      <c r="G21" s="109" t="s">
        <v>88</v>
      </c>
      <c r="H21" s="109" t="s">
        <v>89</v>
      </c>
      <c r="Q21" s="71"/>
      <c r="R21" s="71"/>
      <c r="S21" s="71"/>
      <c r="T21" s="71"/>
      <c r="U21" s="71"/>
      <c r="V21" s="71"/>
      <c r="W21" s="73"/>
    </row>
    <row r="22" spans="1:23" ht="22.5" customHeight="1" x14ac:dyDescent="0.2">
      <c r="A22" s="112" t="s">
        <v>82</v>
      </c>
      <c r="B22" s="113">
        <v>152.58118300730186</v>
      </c>
      <c r="C22" s="113">
        <v>162.68772575300002</v>
      </c>
      <c r="D22" s="113">
        <v>173.23849971266765</v>
      </c>
      <c r="E22" s="113">
        <v>180.84445645735451</v>
      </c>
      <c r="F22" s="113">
        <v>159.10340762472242</v>
      </c>
      <c r="G22" s="113">
        <v>200.22928900336132</v>
      </c>
      <c r="H22" s="113">
        <v>291.39860564362709</v>
      </c>
      <c r="Q22" s="71"/>
      <c r="R22" s="71"/>
      <c r="S22" s="71"/>
      <c r="T22" s="71"/>
      <c r="U22" s="71"/>
      <c r="V22" s="71"/>
      <c r="W22" s="73"/>
    </row>
    <row r="23" spans="1:23" ht="22.5" customHeight="1" x14ac:dyDescent="0.2">
      <c r="A23" s="112" t="s">
        <v>101</v>
      </c>
      <c r="B23" s="113">
        <v>114.70464248517314</v>
      </c>
      <c r="C23" s="113">
        <v>118.81555697323432</v>
      </c>
      <c r="D23" s="113">
        <v>125.37422037285899</v>
      </c>
      <c r="E23" s="113">
        <v>132.28819437817072</v>
      </c>
      <c r="F23" s="113">
        <v>128.19446447098176</v>
      </c>
      <c r="G23" s="113">
        <v>165.60082954574455</v>
      </c>
      <c r="H23" s="113">
        <v>195.76215834107987</v>
      </c>
      <c r="Q23" s="71"/>
      <c r="R23" s="71"/>
      <c r="S23" s="71"/>
      <c r="T23" s="71"/>
      <c r="U23" s="71"/>
      <c r="V23" s="71"/>
      <c r="W23" s="73"/>
    </row>
    <row r="24" spans="1:23" x14ac:dyDescent="0.2">
      <c r="A24" s="63" t="s">
        <v>112</v>
      </c>
      <c r="B24" s="8"/>
      <c r="C24" s="8"/>
      <c r="D24" s="8"/>
      <c r="E24" s="8"/>
      <c r="F24" s="8"/>
      <c r="G24" s="8"/>
    </row>
    <row r="25" spans="1:23" x14ac:dyDescent="0.2">
      <c r="A25" s="63" t="s">
        <v>102</v>
      </c>
      <c r="B25" s="8"/>
      <c r="C25" s="8"/>
      <c r="D25" s="8"/>
      <c r="E25" s="8"/>
      <c r="F25" s="8"/>
      <c r="G25" s="8"/>
    </row>
    <row r="26" spans="1:23" ht="21" customHeight="1" x14ac:dyDescent="0.2">
      <c r="A26" s="11" t="s">
        <v>3</v>
      </c>
    </row>
    <row r="27" spans="1:23" ht="14.1" customHeight="1" x14ac:dyDescent="0.2">
      <c r="B27" s="114"/>
      <c r="C27" s="114"/>
      <c r="D27" s="114"/>
      <c r="E27" s="114"/>
      <c r="F27" s="114"/>
      <c r="G27" s="114"/>
      <c r="H27" s="114"/>
    </row>
    <row r="28" spans="1:23" x14ac:dyDescent="0.2">
      <c r="B28" s="114"/>
      <c r="C28" s="114"/>
      <c r="D28" s="114"/>
      <c r="E28" s="114"/>
      <c r="F28" s="114"/>
      <c r="G28" s="114"/>
      <c r="H28" s="114"/>
    </row>
    <row r="31" spans="1:23" x14ac:dyDescent="0.2">
      <c r="A31" s="3"/>
    </row>
    <row r="32" spans="1:23" ht="16.5" customHeight="1" x14ac:dyDescent="0.25">
      <c r="A32" s="2"/>
      <c r="B32" s="2"/>
      <c r="C32" s="2"/>
      <c r="D32" s="2"/>
      <c r="E32" s="2"/>
      <c r="F32" s="2"/>
      <c r="G32" s="2"/>
    </row>
    <row r="33" ht="16.350000000000001" customHeight="1" x14ac:dyDescent="0.2"/>
    <row r="34" ht="11.1" customHeight="1" x14ac:dyDescent="0.2"/>
    <row r="35" ht="11.85" customHeight="1" x14ac:dyDescent="0.2"/>
  </sheetData>
  <phoneticPr fontId="18" type="noConversion"/>
  <hyperlinks>
    <hyperlink ref="A26" location="Contents!A1" display="Return to Contents" xr:uid="{308B56BC-CEFE-440A-831F-558EBFD7C05F}"/>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sheetPr>
  <dimension ref="A1:A2"/>
  <sheetViews>
    <sheetView workbookViewId="0"/>
  </sheetViews>
  <sheetFormatPr defaultColWidth="8.5703125" defaultRowHeight="14.25" x14ac:dyDescent="0.2"/>
  <cols>
    <col min="1" max="1" width="9.5703125" style="1" customWidth="1"/>
    <col min="2" max="16384" width="8.5703125" style="1"/>
  </cols>
  <sheetData>
    <row r="1" spans="1:1" ht="14.1" customHeight="1" x14ac:dyDescent="0.2">
      <c r="A1" s="11" t="s">
        <v>3</v>
      </c>
    </row>
    <row r="2" spans="1:1" x14ac:dyDescent="0.2">
      <c r="A2" s="11"/>
    </row>
  </sheetData>
  <hyperlinks>
    <hyperlink ref="A1:A2" location="Contents!A1" display="Return to Contents" xr:uid="{00000000-0004-0000-0E00-000000000000}"/>
  </hyperlinks>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A43609127</value>
    </field>
    <field name="Objective-Title">
      <value order="0">Publication - May 2023 - SEFF - Chapter 5 - Social Security - Figures</value>
    </field>
    <field name="Objective-Description">
      <value order="0"/>
    </field>
    <field name="Objective-CreationStamp">
      <value order="0">2023-05-08T14:46:08Z</value>
    </field>
    <field name="Objective-IsApproved">
      <value order="0">false</value>
    </field>
    <field name="Objective-IsPublished">
      <value order="0">false</value>
    </field>
    <field name="Objective-DatePublished">
      <value order="0"/>
    </field>
    <field name="Objective-ModificationStamp">
      <value order="0">2023-05-23T14:46:37Z</value>
    </field>
    <field name="Objective-Owner">
      <value order="0">Smith, Lewis L (U445504)</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2023 Forecast: 2023-2028</value>
    </field>
    <field name="Objective-Parent">
      <value order="0">Scottish Fiscal Commission: Research and Analysis - Medium Term Financial Strategy 2023 Forecast: 2023-2028</value>
    </field>
    <field name="Objective-State">
      <value order="0">Being Drafted</value>
    </field>
    <field name="Objective-VersionId">
      <value order="0">vA65444251</value>
    </field>
    <field name="Objective-Version">
      <value order="0">0.26</value>
    </field>
    <field name="Objective-VersionNumber">
      <value order="0">26</value>
    </field>
    <field name="Objective-VersionComment">
      <value order="0">Final 23/05</value>
    </field>
    <field name="Objective-FileNumber">
      <value order="0">STAT/505</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EAAF561F9ADB4885727C079A5DAC85" ma:contentTypeVersion="6" ma:contentTypeDescription="Create a new document." ma:contentTypeScope="" ma:versionID="cb5a5932731989b7e060ceff76cce7e5">
  <xsd:schema xmlns:xsd="http://www.w3.org/2001/XMLSchema" xmlns:xs="http://www.w3.org/2001/XMLSchema" xmlns:p="http://schemas.microsoft.com/office/2006/metadata/properties" xmlns:ns2="647419e5-caa0-404b-a032-241ffc586054" xmlns:ns3="b29fce08-7649-4bd2-a5e7-3d93270eea8a" targetNamespace="http://schemas.microsoft.com/office/2006/metadata/properties" ma:root="true" ma:fieldsID="320e038f7cff649dd4128121507202c0" ns2:_="" ns3:_="">
    <xsd:import namespace="647419e5-caa0-404b-a032-241ffc586054"/>
    <xsd:import namespace="b29fce08-7649-4bd2-a5e7-3d93270eea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419e5-caa0-404b-a032-241ffc5860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9fce08-7649-4bd2-a5e7-3d93270eea8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b29fce08-7649-4bd2-a5e7-3d93270eea8a">
      <UserInfo>
        <DisplayName>Ian Halliday</DisplayName>
        <AccountId>40</AccountId>
        <AccountType/>
      </UserInfo>
    </SharedWithUsers>
  </documentManagement>
</p:properties>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2.xml><?xml version="1.0" encoding="utf-8"?>
<ds:datastoreItem xmlns:ds="http://schemas.openxmlformats.org/officeDocument/2006/customXml" ds:itemID="{F47F6823-0B86-405E-8973-CA652B9CA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419e5-caa0-404b-a032-241ffc586054"/>
    <ds:schemaRef ds:uri="b29fce08-7649-4bd2-a5e7-3d93270eea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06C117-6890-4EE2-8E89-A5241204BC50}">
  <ds:schemaRefs>
    <ds:schemaRef ds:uri="http://schemas.microsoft.com/office/infopath/2007/PartnerControls"/>
    <ds:schemaRef ds:uri="647419e5-caa0-404b-a032-241ffc586054"/>
    <ds:schemaRef ds:uri="http://schemas.microsoft.com/office/2006/metadata/properties"/>
    <ds:schemaRef ds:uri="b29fce08-7649-4bd2-a5e7-3d93270eea8a"/>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Overview</vt:lpstr>
      <vt:lpstr>Figure 5.1</vt:lpstr>
      <vt:lpstr>Forecasts</vt:lpstr>
      <vt:lpstr>Figure 5.2</vt:lpstr>
      <vt:lpstr>Figure 5.3</vt:lpstr>
      <vt:lpstr>Figure 5.4</vt:lpstr>
      <vt:lpstr>Figure 5.5</vt:lpstr>
      <vt:lpstr>Comparison with BGAs</vt:lpstr>
      <vt:lpstr>Figure 5.6</vt:lpstr>
      <vt:lpstr>Figure 5.7</vt:lpstr>
      <vt:lpstr>Figure 5.8</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U445289</dc:creator>
  <cp:keywords/>
  <dc:description/>
  <cp:lastModifiedBy>Gregor Phimister</cp:lastModifiedBy>
  <cp:revision/>
  <dcterms:created xsi:type="dcterms:W3CDTF">2020-04-02T13:20:57Z</dcterms:created>
  <dcterms:modified xsi:type="dcterms:W3CDTF">2023-05-23T14:46:08Z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A43609127</vt:lpwstr>
  </property>
  <property fmtid="{D5CDD505-2E9C-101B-9397-08002B2CF9AE}" pid="4" name="Objective-Title">
    <vt:lpwstr>Publication - May 2023 - SEFF - Chapter 5 - Social Security - Figures</vt:lpwstr>
  </property>
  <property fmtid="{D5CDD505-2E9C-101B-9397-08002B2CF9AE}" pid="5" name="Objective-Description">
    <vt:lpwstr/>
  </property>
  <property fmtid="{D5CDD505-2E9C-101B-9397-08002B2CF9AE}" pid="6" name="Objective-CreationStamp">
    <vt:filetime>2023-05-08T14:46:08Z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2023-05-23T14:46:37Z</vt:filetime>
  </property>
  <property fmtid="{D5CDD505-2E9C-101B-9397-08002B2CF9AE}" pid="11" name="Objective-Owner">
    <vt:lpwstr>Smith, Lewis L (U445504)</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2023 Forecast: 2023-2028</vt:lpwstr>
  </property>
  <property fmtid="{D5CDD505-2E9C-101B-9397-08002B2CF9AE}" pid="13" name="Objective-Parent">
    <vt:lpwstr>Scottish Fiscal Commission: Research and Analysis - Medium Term Financial Strategy 2023 Forecast: 2023-2028</vt:lpwstr>
  </property>
  <property fmtid="{D5CDD505-2E9C-101B-9397-08002B2CF9AE}" pid="14" name="Objective-State">
    <vt:lpwstr>Being Drafted</vt:lpwstr>
  </property>
  <property fmtid="{D5CDD505-2E9C-101B-9397-08002B2CF9AE}" pid="15" name="Objective-VersionId">
    <vt:lpwstr>vA65444251</vt:lpwstr>
  </property>
  <property fmtid="{D5CDD505-2E9C-101B-9397-08002B2CF9AE}" pid="16" name="Objective-Version">
    <vt:lpwstr>0.26</vt:lpwstr>
  </property>
  <property fmtid="{D5CDD505-2E9C-101B-9397-08002B2CF9AE}" pid="17" name="Objective-VersionNumber">
    <vt:r8>26</vt:r8>
  </property>
  <property fmtid="{D5CDD505-2E9C-101B-9397-08002B2CF9AE}" pid="18" name="Objective-VersionComment">
    <vt:lpwstr>Final 23/05</vt:lpwstr>
  </property>
  <property fmtid="{D5CDD505-2E9C-101B-9397-08002B2CF9AE}" pid="19" name="Objective-FileNumber">
    <vt:lpwstr>STAT/505</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0x0101006AEAAF561F9ADB4885727C079A5DAC85</vt:lpwstr>
  </property>
</Properties>
</file>